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s\BUSINESS SERVICES\Forms\Mileage\"/>
    </mc:Choice>
  </mc:AlternateContent>
  <workbookProtection workbookAlgorithmName="SHA-512" workbookHashValue="nYr0n5pXiqBzjaTaFz/9ACH403GEP4In+Tcxri4+peRIRIJGnAoXVvrwb+CSRAejZntIHQAmYodd2Evb1FJCBw==" workbookSaltValue="kiPaksufmT2gFoowCX9rXw==" workbookSpinCount="100000" lockStructure="1"/>
  <bookViews>
    <workbookView xWindow="120" yWindow="12" windowWidth="18960" windowHeight="10056" tabRatio="599" firstSheet="1" activeTab="1"/>
  </bookViews>
  <sheets>
    <sheet name="Table 1" sheetId="1" state="hidden" r:id="rId1"/>
    <sheet name="1 Page" sheetId="14" r:id="rId2"/>
    <sheet name="2 Page" sheetId="15" r:id="rId3"/>
    <sheet name="3 Page" sheetId="16" r:id="rId4"/>
    <sheet name="4 Page" sheetId="17" r:id="rId5"/>
  </sheets>
  <definedNames>
    <definedName name="_UI2">0.0005</definedName>
    <definedName name="_UI3">0.0006</definedName>
    <definedName name="_UI4">0.001</definedName>
    <definedName name="CEbenefits">0.108</definedName>
    <definedName name="MED">0.0145</definedName>
    <definedName name="OASDI">0.062</definedName>
    <definedName name="PARS">0.0375</definedName>
    <definedName name="PERS4">0.07657</definedName>
    <definedName name="pers5">0.06172</definedName>
    <definedName name="_xlnm.Print_Area" localSheetId="3">'3 Page'!$A$1:$K$191</definedName>
    <definedName name="_xlnm.Print_Titles" localSheetId="1">'1 Page'!$1:$111</definedName>
    <definedName name="_xlnm.Print_Titles" localSheetId="2">'2 Page'!$1:$111</definedName>
    <definedName name="_xlnm.Print_Titles" localSheetId="3">'3 Page'!$1:$111</definedName>
    <definedName name="_xlnm.Print_Titles" localSheetId="4">'4 Page'!$1:$111</definedName>
    <definedName name="Red">0.1302</definedName>
    <definedName name="STRS">0.0825</definedName>
  </definedNames>
  <calcPr calcId="162913"/>
</workbook>
</file>

<file path=xl/calcChain.xml><?xml version="1.0" encoding="utf-8"?>
<calcChain xmlns="http://schemas.openxmlformats.org/spreadsheetml/2006/main">
  <c r="I158" i="15" l="1"/>
  <c r="I183" i="16"/>
  <c r="I208" i="17"/>
  <c r="E124" i="16" l="1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17" i="16"/>
  <c r="E118" i="16"/>
  <c r="E119" i="16"/>
  <c r="E120" i="16"/>
  <c r="E121" i="16"/>
  <c r="E122" i="16"/>
  <c r="E123" i="16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E47" i="1"/>
  <c r="D47" i="1"/>
  <c r="C47" i="1"/>
  <c r="B47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E46" i="1"/>
  <c r="D46" i="1"/>
  <c r="C46" i="1"/>
  <c r="B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E45" i="1"/>
  <c r="D45" i="1"/>
  <c r="C45" i="1"/>
  <c r="B45" i="1"/>
  <c r="AQ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E44" i="1"/>
  <c r="D44" i="1"/>
  <c r="C44" i="1"/>
  <c r="B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E43" i="1"/>
  <c r="D43" i="1"/>
  <c r="C43" i="1"/>
  <c r="B43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E42" i="1"/>
  <c r="D42" i="1"/>
  <c r="C42" i="1"/>
  <c r="B42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E41" i="1"/>
  <c r="D41" i="1"/>
  <c r="C41" i="1"/>
  <c r="B41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E40" i="1"/>
  <c r="D40" i="1"/>
  <c r="C40" i="1"/>
  <c r="B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E39" i="1"/>
  <c r="D39" i="1"/>
  <c r="C39" i="1"/>
  <c r="B39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E38" i="1"/>
  <c r="D38" i="1"/>
  <c r="C38" i="1"/>
  <c r="B38" i="1"/>
  <c r="AH37" i="1"/>
  <c r="AG37" i="1"/>
  <c r="AF37" i="1"/>
  <c r="AE37" i="1"/>
  <c r="AD37" i="1"/>
  <c r="AC37" i="1"/>
  <c r="AB37" i="1"/>
  <c r="AA37" i="1"/>
  <c r="Z37" i="1"/>
  <c r="Y37" i="1"/>
  <c r="X37" i="1"/>
  <c r="W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E37" i="1"/>
  <c r="D37" i="1"/>
  <c r="C37" i="1"/>
  <c r="B37" i="1"/>
  <c r="AG36" i="1"/>
  <c r="AF36" i="1"/>
  <c r="AE36" i="1"/>
  <c r="AD36" i="1"/>
  <c r="AC36" i="1"/>
  <c r="AB36" i="1"/>
  <c r="AA36" i="1"/>
  <c r="Z36" i="1"/>
  <c r="Y36" i="1"/>
  <c r="X36" i="1"/>
  <c r="W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D36" i="1"/>
  <c r="C36" i="1"/>
  <c r="B36" i="1"/>
  <c r="AF35" i="1"/>
  <c r="AE35" i="1"/>
  <c r="AD35" i="1"/>
  <c r="AC35" i="1"/>
  <c r="AB35" i="1"/>
  <c r="AA35" i="1"/>
  <c r="Z35" i="1"/>
  <c r="Y35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E35" i="1"/>
  <c r="D35" i="1"/>
  <c r="C35" i="1"/>
  <c r="B35" i="1"/>
  <c r="AE34" i="1"/>
  <c r="AD34" i="1"/>
  <c r="AC34" i="1"/>
  <c r="AB34" i="1"/>
  <c r="AA34" i="1"/>
  <c r="Z34" i="1"/>
  <c r="Y34" i="1"/>
  <c r="X34" i="1"/>
  <c r="W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E34" i="1"/>
  <c r="D34" i="1"/>
  <c r="C34" i="1"/>
  <c r="B34" i="1"/>
  <c r="AD33" i="1"/>
  <c r="AC33" i="1"/>
  <c r="AB33" i="1"/>
  <c r="AA33" i="1"/>
  <c r="Z33" i="1"/>
  <c r="Y33" i="1"/>
  <c r="X33" i="1"/>
  <c r="W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E33" i="1"/>
  <c r="D33" i="1"/>
  <c r="C33" i="1"/>
  <c r="B33" i="1"/>
  <c r="AC32" i="1"/>
  <c r="AB32" i="1"/>
  <c r="AA32" i="1"/>
  <c r="Z32" i="1"/>
  <c r="Y32" i="1"/>
  <c r="X32" i="1"/>
  <c r="W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E32" i="1"/>
  <c r="D32" i="1"/>
  <c r="C32" i="1"/>
  <c r="B32" i="1"/>
  <c r="AB31" i="1"/>
  <c r="AA31" i="1"/>
  <c r="Z31" i="1"/>
  <c r="Y31" i="1"/>
  <c r="X31" i="1"/>
  <c r="W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E31" i="1"/>
  <c r="D31" i="1"/>
  <c r="C31" i="1"/>
  <c r="B31" i="1"/>
  <c r="AA30" i="1"/>
  <c r="Z30" i="1"/>
  <c r="Y30" i="1"/>
  <c r="X30" i="1"/>
  <c r="W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E30" i="1"/>
  <c r="D30" i="1"/>
  <c r="C30" i="1"/>
  <c r="B30" i="1"/>
  <c r="Z29" i="1"/>
  <c r="Y29" i="1"/>
  <c r="X29" i="1"/>
  <c r="W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E29" i="1"/>
  <c r="D29" i="1"/>
  <c r="C29" i="1"/>
  <c r="B29" i="1"/>
  <c r="Y28" i="1"/>
  <c r="X28" i="1"/>
  <c r="W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E28" i="1"/>
  <c r="D28" i="1"/>
  <c r="C28" i="1"/>
  <c r="B28" i="1"/>
  <c r="X27" i="1"/>
  <c r="W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E27" i="1"/>
  <c r="D27" i="1"/>
  <c r="C27" i="1"/>
  <c r="B27" i="1"/>
  <c r="W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E26" i="1"/>
  <c r="D26" i="1"/>
  <c r="C26" i="1"/>
  <c r="B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E25" i="1"/>
  <c r="D25" i="1"/>
  <c r="C25" i="1"/>
  <c r="B25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E23" i="1"/>
  <c r="D23" i="1"/>
  <c r="C23" i="1"/>
  <c r="B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E22" i="1"/>
  <c r="D22" i="1"/>
  <c r="C22" i="1"/>
  <c r="B22" i="1"/>
  <c r="R21" i="1"/>
  <c r="Q21" i="1"/>
  <c r="P21" i="1"/>
  <c r="O21" i="1"/>
  <c r="N21" i="1"/>
  <c r="M21" i="1"/>
  <c r="L21" i="1"/>
  <c r="K21" i="1"/>
  <c r="J21" i="1"/>
  <c r="I21" i="1"/>
  <c r="H21" i="1"/>
  <c r="G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E20" i="1"/>
  <c r="D20" i="1"/>
  <c r="C20" i="1"/>
  <c r="B20" i="1"/>
  <c r="P19" i="1"/>
  <c r="O19" i="1"/>
  <c r="N19" i="1"/>
  <c r="M19" i="1"/>
  <c r="L19" i="1"/>
  <c r="K19" i="1"/>
  <c r="J19" i="1"/>
  <c r="I19" i="1"/>
  <c r="H19" i="1"/>
  <c r="G19" i="1"/>
  <c r="E19" i="1"/>
  <c r="D19" i="1"/>
  <c r="C19" i="1"/>
  <c r="B19" i="1"/>
  <c r="O18" i="1"/>
  <c r="N18" i="1"/>
  <c r="M18" i="1"/>
  <c r="L18" i="1"/>
  <c r="J18" i="1"/>
  <c r="I18" i="1"/>
  <c r="H18" i="1"/>
  <c r="G18" i="1"/>
  <c r="E18" i="1"/>
  <c r="D18" i="1"/>
  <c r="C18" i="1"/>
  <c r="B18" i="1"/>
  <c r="N17" i="1"/>
  <c r="M17" i="1"/>
  <c r="L17" i="1"/>
  <c r="K17" i="1"/>
  <c r="J17" i="1"/>
  <c r="I17" i="1"/>
  <c r="H17" i="1"/>
  <c r="G17" i="1"/>
  <c r="E17" i="1"/>
  <c r="D17" i="1"/>
  <c r="C17" i="1"/>
  <c r="B17" i="1"/>
  <c r="M16" i="1"/>
  <c r="L16" i="1"/>
  <c r="K16" i="1"/>
  <c r="J16" i="1"/>
  <c r="I16" i="1"/>
  <c r="H16" i="1"/>
  <c r="G16" i="1"/>
  <c r="E16" i="1"/>
  <c r="D16" i="1"/>
  <c r="C16" i="1"/>
  <c r="B16" i="1"/>
  <c r="L15" i="1"/>
  <c r="K15" i="1"/>
  <c r="J15" i="1"/>
  <c r="I15" i="1"/>
  <c r="H15" i="1"/>
  <c r="G15" i="1"/>
  <c r="E15" i="1"/>
  <c r="D15" i="1"/>
  <c r="C15" i="1"/>
  <c r="B15" i="1"/>
  <c r="K14" i="1"/>
  <c r="J14" i="1"/>
  <c r="I14" i="1"/>
  <c r="H14" i="1"/>
  <c r="G14" i="1"/>
  <c r="E14" i="1"/>
  <c r="D14" i="1"/>
  <c r="C14" i="1"/>
  <c r="B14" i="1"/>
  <c r="J13" i="1"/>
  <c r="I13" i="1"/>
  <c r="H13" i="1"/>
  <c r="G13" i="1"/>
  <c r="E13" i="1"/>
  <c r="D13" i="1"/>
  <c r="C13" i="1"/>
  <c r="B13" i="1"/>
  <c r="I12" i="1"/>
  <c r="H12" i="1"/>
  <c r="G12" i="1"/>
  <c r="E12" i="1"/>
  <c r="D12" i="1"/>
  <c r="C12" i="1"/>
  <c r="B12" i="1"/>
  <c r="H11" i="1"/>
  <c r="G11" i="1"/>
  <c r="E11" i="1"/>
  <c r="D11" i="1"/>
  <c r="C11" i="1"/>
  <c r="B11" i="1"/>
  <c r="G10" i="1"/>
  <c r="E10" i="1"/>
  <c r="D10" i="1"/>
  <c r="C10" i="1"/>
  <c r="B10" i="1"/>
  <c r="E9" i="1"/>
  <c r="D9" i="1"/>
  <c r="C9" i="1"/>
  <c r="B9" i="1"/>
  <c r="D7" i="1"/>
  <c r="C7" i="1"/>
  <c r="B7" i="1"/>
  <c r="C6" i="1"/>
  <c r="B6" i="1"/>
  <c r="B5" i="1"/>
  <c r="L112" i="14" l="1"/>
  <c r="K112" i="14"/>
  <c r="M112" i="14" l="1"/>
  <c r="L206" i="17"/>
  <c r="K206" i="17"/>
  <c r="L205" i="17"/>
  <c r="K205" i="17"/>
  <c r="L204" i="17"/>
  <c r="K204" i="17"/>
  <c r="L203" i="17"/>
  <c r="K203" i="17"/>
  <c r="L202" i="17"/>
  <c r="K202" i="17"/>
  <c r="L201" i="17"/>
  <c r="K201" i="17"/>
  <c r="L200" i="17"/>
  <c r="K200" i="17"/>
  <c r="L199" i="17"/>
  <c r="K199" i="17"/>
  <c r="L198" i="17"/>
  <c r="K198" i="17"/>
  <c r="L197" i="17"/>
  <c r="K197" i="17"/>
  <c r="L196" i="17"/>
  <c r="K196" i="17"/>
  <c r="L195" i="17"/>
  <c r="K195" i="17"/>
  <c r="L194" i="17"/>
  <c r="K194" i="17"/>
  <c r="L193" i="17"/>
  <c r="K193" i="17"/>
  <c r="L192" i="17"/>
  <c r="K192" i="17"/>
  <c r="L191" i="17"/>
  <c r="K191" i="17"/>
  <c r="L190" i="17"/>
  <c r="K190" i="17"/>
  <c r="L189" i="17"/>
  <c r="K189" i="17"/>
  <c r="L188" i="17"/>
  <c r="K188" i="17"/>
  <c r="L187" i="17"/>
  <c r="K187" i="17"/>
  <c r="L186" i="17"/>
  <c r="K186" i="17"/>
  <c r="L185" i="17"/>
  <c r="K185" i="17"/>
  <c r="L184" i="17"/>
  <c r="K184" i="17"/>
  <c r="L183" i="17"/>
  <c r="K183" i="17"/>
  <c r="L182" i="17"/>
  <c r="K182" i="17"/>
  <c r="L181" i="17"/>
  <c r="K181" i="17"/>
  <c r="L180" i="17"/>
  <c r="K180" i="17"/>
  <c r="L179" i="17"/>
  <c r="K179" i="17"/>
  <c r="L178" i="17"/>
  <c r="K178" i="17"/>
  <c r="L177" i="17"/>
  <c r="K177" i="17"/>
  <c r="L176" i="17"/>
  <c r="K176" i="17"/>
  <c r="L175" i="17"/>
  <c r="K175" i="17"/>
  <c r="L174" i="17"/>
  <c r="K174" i="17"/>
  <c r="L173" i="17"/>
  <c r="K173" i="17"/>
  <c r="L172" i="17"/>
  <c r="K172" i="17"/>
  <c r="L171" i="17"/>
  <c r="K171" i="17"/>
  <c r="L170" i="17"/>
  <c r="K170" i="17"/>
  <c r="L169" i="17"/>
  <c r="K169" i="17"/>
  <c r="L168" i="17"/>
  <c r="K168" i="17"/>
  <c r="L167" i="17"/>
  <c r="K167" i="17"/>
  <c r="L166" i="17"/>
  <c r="K166" i="17"/>
  <c r="L165" i="17"/>
  <c r="K165" i="17"/>
  <c r="L164" i="17"/>
  <c r="K164" i="17"/>
  <c r="L163" i="17"/>
  <c r="K163" i="17"/>
  <c r="L162" i="17"/>
  <c r="K162" i="17"/>
  <c r="L161" i="17"/>
  <c r="K161" i="17"/>
  <c r="L160" i="17"/>
  <c r="K160" i="17"/>
  <c r="L159" i="17"/>
  <c r="K159" i="17"/>
  <c r="L158" i="17"/>
  <c r="K158" i="17"/>
  <c r="L157" i="17"/>
  <c r="K157" i="17"/>
  <c r="L156" i="17"/>
  <c r="K156" i="17"/>
  <c r="L155" i="17"/>
  <c r="K155" i="17"/>
  <c r="L154" i="17"/>
  <c r="K154" i="17"/>
  <c r="L153" i="17"/>
  <c r="K153" i="17"/>
  <c r="L152" i="17"/>
  <c r="K152" i="17"/>
  <c r="L151" i="17"/>
  <c r="K151" i="17"/>
  <c r="L150" i="17"/>
  <c r="K150" i="17"/>
  <c r="L149" i="17"/>
  <c r="K149" i="17"/>
  <c r="L148" i="17"/>
  <c r="K148" i="17"/>
  <c r="L147" i="17"/>
  <c r="K147" i="17"/>
  <c r="L146" i="17"/>
  <c r="K146" i="17"/>
  <c r="L145" i="17"/>
  <c r="K145" i="17"/>
  <c r="L144" i="17"/>
  <c r="K144" i="17"/>
  <c r="L143" i="17"/>
  <c r="K143" i="17"/>
  <c r="L142" i="17"/>
  <c r="K142" i="17"/>
  <c r="L141" i="17"/>
  <c r="K141" i="17"/>
  <c r="L140" i="17"/>
  <c r="K140" i="17"/>
  <c r="L139" i="17"/>
  <c r="K139" i="17"/>
  <c r="L138" i="17"/>
  <c r="K138" i="17"/>
  <c r="L137" i="17"/>
  <c r="K137" i="17"/>
  <c r="L136" i="17"/>
  <c r="K136" i="17"/>
  <c r="L135" i="17"/>
  <c r="K135" i="17"/>
  <c r="L134" i="17"/>
  <c r="K134" i="17"/>
  <c r="L133" i="17"/>
  <c r="K133" i="17"/>
  <c r="L132" i="17"/>
  <c r="K132" i="17"/>
  <c r="L131" i="17"/>
  <c r="K131" i="17"/>
  <c r="L130" i="17"/>
  <c r="K130" i="17"/>
  <c r="L129" i="17"/>
  <c r="K129" i="17"/>
  <c r="L128" i="17"/>
  <c r="K128" i="17"/>
  <c r="L127" i="17"/>
  <c r="K127" i="17"/>
  <c r="L126" i="17"/>
  <c r="K126" i="17"/>
  <c r="L125" i="17"/>
  <c r="K125" i="17"/>
  <c r="L124" i="17"/>
  <c r="K124" i="17"/>
  <c r="L123" i="17"/>
  <c r="K123" i="17"/>
  <c r="L122" i="17"/>
  <c r="K122" i="17"/>
  <c r="L121" i="17"/>
  <c r="K121" i="17"/>
  <c r="L120" i="17"/>
  <c r="K120" i="17"/>
  <c r="L119" i="17"/>
  <c r="K119" i="17"/>
  <c r="L118" i="17"/>
  <c r="K118" i="17"/>
  <c r="L117" i="17"/>
  <c r="K117" i="17"/>
  <c r="L116" i="17"/>
  <c r="K116" i="17"/>
  <c r="L115" i="17"/>
  <c r="K115" i="17"/>
  <c r="L114" i="17"/>
  <c r="K114" i="17"/>
  <c r="L113" i="17"/>
  <c r="K113" i="17"/>
  <c r="L112" i="17"/>
  <c r="K112" i="17"/>
  <c r="L156" i="15"/>
  <c r="K156" i="15"/>
  <c r="L155" i="15"/>
  <c r="K155" i="15"/>
  <c r="M155" i="15" s="1"/>
  <c r="L154" i="15"/>
  <c r="K154" i="15"/>
  <c r="L153" i="15"/>
  <c r="K153" i="15"/>
  <c r="M153" i="15" s="1"/>
  <c r="L152" i="15"/>
  <c r="K152" i="15"/>
  <c r="L151" i="15"/>
  <c r="K151" i="15"/>
  <c r="M151" i="15" s="1"/>
  <c r="L150" i="15"/>
  <c r="K150" i="15"/>
  <c r="L149" i="15"/>
  <c r="K149" i="15"/>
  <c r="M149" i="15" s="1"/>
  <c r="L148" i="15"/>
  <c r="K148" i="15"/>
  <c r="L147" i="15"/>
  <c r="K147" i="15"/>
  <c r="M147" i="15" s="1"/>
  <c r="L146" i="15"/>
  <c r="K146" i="15"/>
  <c r="L145" i="15"/>
  <c r="K145" i="15"/>
  <c r="M145" i="15" s="1"/>
  <c r="L144" i="15"/>
  <c r="K144" i="15"/>
  <c r="L143" i="15"/>
  <c r="K143" i="15"/>
  <c r="M143" i="15" s="1"/>
  <c r="L142" i="15"/>
  <c r="K142" i="15"/>
  <c r="L141" i="15"/>
  <c r="K141" i="15"/>
  <c r="M141" i="15" s="1"/>
  <c r="L140" i="15"/>
  <c r="K140" i="15"/>
  <c r="L139" i="15"/>
  <c r="K139" i="15"/>
  <c r="M139" i="15" s="1"/>
  <c r="L138" i="15"/>
  <c r="K138" i="15"/>
  <c r="L137" i="15"/>
  <c r="K137" i="15"/>
  <c r="M137" i="15" s="1"/>
  <c r="L136" i="15"/>
  <c r="K136" i="15"/>
  <c r="L135" i="15"/>
  <c r="K135" i="15"/>
  <c r="M135" i="15" s="1"/>
  <c r="L134" i="15"/>
  <c r="K134" i="15"/>
  <c r="L133" i="15"/>
  <c r="K133" i="15"/>
  <c r="M133" i="15" s="1"/>
  <c r="L132" i="15"/>
  <c r="K132" i="15"/>
  <c r="L131" i="15"/>
  <c r="K131" i="15"/>
  <c r="M131" i="15" s="1"/>
  <c r="L130" i="15"/>
  <c r="K130" i="15"/>
  <c r="L129" i="15"/>
  <c r="K129" i="15"/>
  <c r="M129" i="15" s="1"/>
  <c r="L128" i="15"/>
  <c r="K128" i="15"/>
  <c r="L127" i="15"/>
  <c r="K127" i="15"/>
  <c r="M127" i="15" s="1"/>
  <c r="L126" i="15"/>
  <c r="K126" i="15"/>
  <c r="L125" i="15"/>
  <c r="K125" i="15"/>
  <c r="M125" i="15" s="1"/>
  <c r="L124" i="15"/>
  <c r="K124" i="15"/>
  <c r="L123" i="15"/>
  <c r="K123" i="15"/>
  <c r="M123" i="15" s="1"/>
  <c r="L122" i="15"/>
  <c r="K122" i="15"/>
  <c r="L121" i="15"/>
  <c r="K121" i="15"/>
  <c r="M121" i="15" s="1"/>
  <c r="L120" i="15"/>
  <c r="K120" i="15"/>
  <c r="L119" i="15"/>
  <c r="K119" i="15"/>
  <c r="M119" i="15" s="1"/>
  <c r="L118" i="15"/>
  <c r="K118" i="15"/>
  <c r="L117" i="15"/>
  <c r="K117" i="15"/>
  <c r="M117" i="15" s="1"/>
  <c r="L116" i="15"/>
  <c r="K116" i="15"/>
  <c r="L115" i="15"/>
  <c r="K115" i="15"/>
  <c r="M115" i="15" s="1"/>
  <c r="L114" i="15"/>
  <c r="K114" i="15"/>
  <c r="L113" i="15"/>
  <c r="K113" i="15"/>
  <c r="L112" i="15"/>
  <c r="K112" i="15"/>
  <c r="L130" i="14"/>
  <c r="K130" i="14"/>
  <c r="M130" i="14" s="1"/>
  <c r="E130" i="14" s="1"/>
  <c r="L129" i="14"/>
  <c r="K129" i="14"/>
  <c r="L128" i="14"/>
  <c r="K128" i="14"/>
  <c r="M128" i="14" s="1"/>
  <c r="E128" i="14" s="1"/>
  <c r="L127" i="14"/>
  <c r="K127" i="14"/>
  <c r="L126" i="14"/>
  <c r="K126" i="14"/>
  <c r="M126" i="14" s="1"/>
  <c r="E126" i="14" s="1"/>
  <c r="L125" i="14"/>
  <c r="K125" i="14"/>
  <c r="L124" i="14"/>
  <c r="K124" i="14"/>
  <c r="M124" i="14" s="1"/>
  <c r="E124" i="14" s="1"/>
  <c r="L123" i="14"/>
  <c r="K123" i="14"/>
  <c r="L122" i="14"/>
  <c r="K122" i="14"/>
  <c r="M122" i="14" s="1"/>
  <c r="E122" i="14" s="1"/>
  <c r="L121" i="14"/>
  <c r="K121" i="14"/>
  <c r="L120" i="14"/>
  <c r="K120" i="14"/>
  <c r="M120" i="14" s="1"/>
  <c r="E120" i="14" s="1"/>
  <c r="L119" i="14"/>
  <c r="K119" i="14"/>
  <c r="L118" i="14"/>
  <c r="K118" i="14"/>
  <c r="M118" i="14" s="1"/>
  <c r="E118" i="14" s="1"/>
  <c r="L117" i="14"/>
  <c r="K117" i="14"/>
  <c r="L116" i="14"/>
  <c r="K116" i="14"/>
  <c r="M116" i="14" s="1"/>
  <c r="E116" i="14" s="1"/>
  <c r="L115" i="14"/>
  <c r="K115" i="14"/>
  <c r="L114" i="14"/>
  <c r="K114" i="14"/>
  <c r="M114" i="14" s="1"/>
  <c r="E114" i="14" s="1"/>
  <c r="L113" i="14"/>
  <c r="K113" i="14"/>
  <c r="L181" i="16"/>
  <c r="K181" i="16"/>
  <c r="M181" i="16" s="1"/>
  <c r="L180" i="16"/>
  <c r="K180" i="16"/>
  <c r="L179" i="16"/>
  <c r="K179" i="16"/>
  <c r="M179" i="16" s="1"/>
  <c r="L178" i="16"/>
  <c r="K178" i="16"/>
  <c r="L177" i="16"/>
  <c r="K177" i="16"/>
  <c r="L176" i="16"/>
  <c r="K176" i="16"/>
  <c r="L175" i="16"/>
  <c r="K175" i="16"/>
  <c r="L174" i="16"/>
  <c r="K174" i="16"/>
  <c r="L173" i="16"/>
  <c r="K173" i="16"/>
  <c r="L172" i="16"/>
  <c r="K172" i="16"/>
  <c r="L171" i="16"/>
  <c r="K171" i="16"/>
  <c r="L170" i="16"/>
  <c r="K170" i="16"/>
  <c r="L169" i="16"/>
  <c r="K169" i="16"/>
  <c r="M169" i="16" s="1"/>
  <c r="L168" i="16"/>
  <c r="M168" i="16" s="1"/>
  <c r="K168" i="16"/>
  <c r="L167" i="16"/>
  <c r="K167" i="16"/>
  <c r="L166" i="16"/>
  <c r="K166" i="16"/>
  <c r="L165" i="16"/>
  <c r="K165" i="16"/>
  <c r="L164" i="16"/>
  <c r="K164" i="16"/>
  <c r="L163" i="16"/>
  <c r="K163" i="16"/>
  <c r="L162" i="16"/>
  <c r="K162" i="16"/>
  <c r="L161" i="16"/>
  <c r="K161" i="16"/>
  <c r="M161" i="16" s="1"/>
  <c r="L160" i="16"/>
  <c r="K160" i="16"/>
  <c r="L159" i="16"/>
  <c r="K159" i="16"/>
  <c r="L158" i="16"/>
  <c r="K158" i="16"/>
  <c r="L157" i="16"/>
  <c r="K157" i="16"/>
  <c r="L156" i="16"/>
  <c r="K156" i="16"/>
  <c r="L155" i="16"/>
  <c r="K155" i="16"/>
  <c r="L154" i="16"/>
  <c r="K154" i="16"/>
  <c r="L153" i="16"/>
  <c r="K153" i="16"/>
  <c r="M153" i="16" s="1"/>
  <c r="L152" i="16"/>
  <c r="M152" i="16" s="1"/>
  <c r="K152" i="16"/>
  <c r="L151" i="16"/>
  <c r="K151" i="16"/>
  <c r="L150" i="16"/>
  <c r="K150" i="16"/>
  <c r="L149" i="16"/>
  <c r="K149" i="16"/>
  <c r="L148" i="16"/>
  <c r="K148" i="16"/>
  <c r="L147" i="16"/>
  <c r="K147" i="16"/>
  <c r="L146" i="16"/>
  <c r="K146" i="16"/>
  <c r="L145" i="16"/>
  <c r="K145" i="16"/>
  <c r="M145" i="16" s="1"/>
  <c r="L144" i="16"/>
  <c r="K144" i="16"/>
  <c r="L143" i="16"/>
  <c r="K143" i="16"/>
  <c r="L142" i="16"/>
  <c r="K142" i="16"/>
  <c r="L141" i="16"/>
  <c r="K141" i="16"/>
  <c r="L140" i="16"/>
  <c r="K140" i="16"/>
  <c r="L139" i="16"/>
  <c r="K139" i="16"/>
  <c r="L138" i="16"/>
  <c r="K138" i="16"/>
  <c r="L137" i="16"/>
  <c r="K137" i="16"/>
  <c r="M137" i="16" s="1"/>
  <c r="L136" i="16"/>
  <c r="K136" i="16"/>
  <c r="L135" i="16"/>
  <c r="K135" i="16"/>
  <c r="L134" i="16"/>
  <c r="K134" i="16"/>
  <c r="L133" i="16"/>
  <c r="K133" i="16"/>
  <c r="L132" i="16"/>
  <c r="K132" i="16"/>
  <c r="L131" i="16"/>
  <c r="K131" i="16"/>
  <c r="L130" i="16"/>
  <c r="K130" i="16"/>
  <c r="L129" i="16"/>
  <c r="M129" i="16" s="1"/>
  <c r="K129" i="16"/>
  <c r="L128" i="16"/>
  <c r="K128" i="16"/>
  <c r="M128" i="16" s="1"/>
  <c r="L127" i="16"/>
  <c r="K127" i="16"/>
  <c r="L126" i="16"/>
  <c r="K126" i="16"/>
  <c r="M126" i="16" s="1"/>
  <c r="L125" i="16"/>
  <c r="K125" i="16"/>
  <c r="L124" i="16"/>
  <c r="K124" i="16"/>
  <c r="L123" i="16"/>
  <c r="K123" i="16"/>
  <c r="L122" i="16"/>
  <c r="K122" i="16"/>
  <c r="L121" i="16"/>
  <c r="K121" i="16"/>
  <c r="L120" i="16"/>
  <c r="K120" i="16"/>
  <c r="L119" i="16"/>
  <c r="K119" i="16"/>
  <c r="L118" i="16"/>
  <c r="K118" i="16"/>
  <c r="L117" i="16"/>
  <c r="K117" i="16"/>
  <c r="L116" i="16"/>
  <c r="K116" i="16"/>
  <c r="L115" i="16"/>
  <c r="K115" i="16"/>
  <c r="L114" i="16"/>
  <c r="K114" i="16"/>
  <c r="L112" i="16"/>
  <c r="K112" i="16"/>
  <c r="K113" i="16"/>
  <c r="M113" i="15" l="1"/>
  <c r="M116" i="16"/>
  <c r="E116" i="16" s="1"/>
  <c r="M121" i="16"/>
  <c r="M125" i="16"/>
  <c r="M127" i="16"/>
  <c r="M132" i="16"/>
  <c r="M172" i="16"/>
  <c r="M174" i="16"/>
  <c r="M176" i="16"/>
  <c r="M115" i="14"/>
  <c r="E115" i="14" s="1"/>
  <c r="M117" i="14"/>
  <c r="E117" i="14" s="1"/>
  <c r="M119" i="14"/>
  <c r="E119" i="14" s="1"/>
  <c r="M121" i="14"/>
  <c r="E121" i="14" s="1"/>
  <c r="M123" i="14"/>
  <c r="E123" i="14" s="1"/>
  <c r="M125" i="14"/>
  <c r="E125" i="14" s="1"/>
  <c r="M127" i="14"/>
  <c r="E127" i="14" s="1"/>
  <c r="M129" i="14"/>
  <c r="E129" i="14" s="1"/>
  <c r="M116" i="15"/>
  <c r="M118" i="15"/>
  <c r="M120" i="15"/>
  <c r="M124" i="15"/>
  <c r="M126" i="15"/>
  <c r="M128" i="15"/>
  <c r="M130" i="15"/>
  <c r="M132" i="15"/>
  <c r="M134" i="15"/>
  <c r="M136" i="15"/>
  <c r="M138" i="15"/>
  <c r="M140" i="15"/>
  <c r="M142" i="15"/>
  <c r="M144" i="15"/>
  <c r="M146" i="15"/>
  <c r="M148" i="15"/>
  <c r="M150" i="15"/>
  <c r="M152" i="15"/>
  <c r="M154" i="15"/>
  <c r="M156" i="15"/>
  <c r="M113" i="17"/>
  <c r="M115" i="17"/>
  <c r="M117" i="17"/>
  <c r="M119" i="17"/>
  <c r="M121" i="17"/>
  <c r="M123" i="17"/>
  <c r="M125" i="17"/>
  <c r="M127" i="17"/>
  <c r="M129" i="17"/>
  <c r="M131" i="17"/>
  <c r="M133" i="17"/>
  <c r="M135" i="17"/>
  <c r="M137" i="17"/>
  <c r="M139" i="17"/>
  <c r="M141" i="17"/>
  <c r="M143" i="17"/>
  <c r="M145" i="17"/>
  <c r="M147" i="17"/>
  <c r="M149" i="17"/>
  <c r="M151" i="17"/>
  <c r="M153" i="17"/>
  <c r="M155" i="17"/>
  <c r="M157" i="17"/>
  <c r="M159" i="17"/>
  <c r="M161" i="17"/>
  <c r="M163" i="17"/>
  <c r="M165" i="17"/>
  <c r="M167" i="17"/>
  <c r="M169" i="17"/>
  <c r="M171" i="17"/>
  <c r="M173" i="17"/>
  <c r="M175" i="17"/>
  <c r="M177" i="17"/>
  <c r="M179" i="17"/>
  <c r="M181" i="17"/>
  <c r="M183" i="17"/>
  <c r="M185" i="17"/>
  <c r="M187" i="17"/>
  <c r="M189" i="17"/>
  <c r="M191" i="17"/>
  <c r="M193" i="17"/>
  <c r="M195" i="17"/>
  <c r="M197" i="17"/>
  <c r="M199" i="17"/>
  <c r="M201" i="17"/>
  <c r="M203" i="17"/>
  <c r="M205" i="17"/>
  <c r="M122" i="15"/>
  <c r="M112" i="15"/>
  <c r="M113" i="14"/>
  <c r="E113" i="14" s="1"/>
  <c r="M114" i="15"/>
  <c r="M117" i="16"/>
  <c r="M119" i="16"/>
  <c r="M124" i="16"/>
  <c r="M134" i="16"/>
  <c r="M136" i="16"/>
  <c r="M160" i="16"/>
  <c r="M177" i="16"/>
  <c r="M118" i="16"/>
  <c r="M120" i="16"/>
  <c r="M133" i="16"/>
  <c r="M135" i="16"/>
  <c r="M144" i="16"/>
  <c r="M122" i="16"/>
  <c r="M131" i="16"/>
  <c r="M138" i="16"/>
  <c r="M140" i="16"/>
  <c r="M142" i="16"/>
  <c r="M147" i="16"/>
  <c r="M149" i="16"/>
  <c r="M151" i="16"/>
  <c r="M154" i="16"/>
  <c r="M156" i="16"/>
  <c r="M158" i="16"/>
  <c r="M163" i="16"/>
  <c r="M165" i="16"/>
  <c r="M167" i="16"/>
  <c r="M170" i="16"/>
  <c r="M178" i="16"/>
  <c r="M180" i="16"/>
  <c r="M123" i="16"/>
  <c r="M130" i="16"/>
  <c r="M139" i="16"/>
  <c r="M141" i="16"/>
  <c r="M143" i="16"/>
  <c r="M146" i="16"/>
  <c r="M148" i="16"/>
  <c r="M150" i="16"/>
  <c r="M155" i="16"/>
  <c r="M157" i="16"/>
  <c r="M159" i="16"/>
  <c r="M162" i="16"/>
  <c r="M164" i="16"/>
  <c r="M166" i="16"/>
  <c r="M171" i="16"/>
  <c r="M173" i="16"/>
  <c r="M175" i="16"/>
  <c r="M112" i="16"/>
  <c r="M114" i="17"/>
  <c r="M116" i="17"/>
  <c r="M118" i="17"/>
  <c r="M120" i="17"/>
  <c r="M122" i="17"/>
  <c r="M124" i="17"/>
  <c r="M126" i="17"/>
  <c r="M128" i="17"/>
  <c r="M130" i="17"/>
  <c r="M132" i="17"/>
  <c r="M134" i="17"/>
  <c r="M136" i="17"/>
  <c r="M138" i="17"/>
  <c r="M140" i="17"/>
  <c r="M142" i="17"/>
  <c r="M144" i="17"/>
  <c r="M146" i="17"/>
  <c r="M148" i="17"/>
  <c r="M150" i="17"/>
  <c r="M152" i="17"/>
  <c r="M154" i="17"/>
  <c r="M156" i="17"/>
  <c r="M158" i="17"/>
  <c r="M160" i="17"/>
  <c r="M162" i="17"/>
  <c r="M164" i="17"/>
  <c r="M166" i="17"/>
  <c r="M168" i="17"/>
  <c r="M170" i="17"/>
  <c r="M172" i="17"/>
  <c r="M174" i="17"/>
  <c r="M176" i="17"/>
  <c r="M178" i="17"/>
  <c r="M180" i="17"/>
  <c r="M182" i="17"/>
  <c r="M184" i="17"/>
  <c r="M186" i="17"/>
  <c r="M188" i="17"/>
  <c r="M190" i="17"/>
  <c r="M192" i="17"/>
  <c r="M194" i="17"/>
  <c r="M196" i="17"/>
  <c r="M198" i="17"/>
  <c r="M200" i="17"/>
  <c r="M202" i="17"/>
  <c r="M204" i="17"/>
  <c r="M206" i="17"/>
  <c r="M112" i="17"/>
  <c r="M115" i="16"/>
  <c r="E115" i="16" s="1"/>
  <c r="M114" i="16"/>
  <c r="E114" i="16" s="1"/>
  <c r="E150" i="15" l="1"/>
  <c r="E154" i="15"/>
  <c r="E152" i="15"/>
  <c r="E156" i="15"/>
  <c r="E155" i="15"/>
  <c r="E153" i="15"/>
  <c r="E151" i="15"/>
  <c r="E149" i="15"/>
  <c r="D109" i="17"/>
  <c r="B109" i="17"/>
  <c r="D108" i="17"/>
  <c r="B108" i="17"/>
  <c r="D107" i="17"/>
  <c r="B107" i="17"/>
  <c r="D106" i="17"/>
  <c r="B106" i="17"/>
  <c r="D105" i="17"/>
  <c r="B105" i="17"/>
  <c r="D104" i="17"/>
  <c r="B104" i="17"/>
  <c r="D103" i="17"/>
  <c r="B103" i="17"/>
  <c r="D102" i="17"/>
  <c r="B102" i="17"/>
  <c r="D101" i="17"/>
  <c r="B101" i="17"/>
  <c r="D100" i="17"/>
  <c r="B100" i="17"/>
  <c r="D99" i="17"/>
  <c r="B99" i="17"/>
  <c r="D98" i="17"/>
  <c r="B98" i="17"/>
  <c r="D97" i="17"/>
  <c r="B97" i="17"/>
  <c r="D96" i="17"/>
  <c r="B96" i="17"/>
  <c r="D95" i="17"/>
  <c r="B95" i="17"/>
  <c r="D94" i="17"/>
  <c r="B94" i="17"/>
  <c r="D93" i="17"/>
  <c r="B93" i="17"/>
  <c r="D92" i="17"/>
  <c r="B92" i="17"/>
  <c r="D91" i="17"/>
  <c r="B91" i="17"/>
  <c r="D90" i="17"/>
  <c r="B90" i="17"/>
  <c r="D89" i="17"/>
  <c r="B89" i="17"/>
  <c r="D88" i="17"/>
  <c r="B88" i="17"/>
  <c r="D87" i="17"/>
  <c r="B87" i="17"/>
  <c r="D86" i="17"/>
  <c r="B86" i="17"/>
  <c r="D85" i="17"/>
  <c r="B85" i="17"/>
  <c r="D84" i="17"/>
  <c r="B84" i="17"/>
  <c r="D83" i="17"/>
  <c r="B83" i="17"/>
  <c r="D82" i="17"/>
  <c r="B82" i="17"/>
  <c r="D81" i="17"/>
  <c r="B81" i="17"/>
  <c r="D80" i="17"/>
  <c r="B80" i="17"/>
  <c r="D79" i="17"/>
  <c r="B79" i="17"/>
  <c r="D78" i="17"/>
  <c r="B78" i="17"/>
  <c r="D77" i="17"/>
  <c r="B77" i="17"/>
  <c r="D76" i="17"/>
  <c r="B76" i="17"/>
  <c r="D75" i="17"/>
  <c r="B75" i="17"/>
  <c r="D74" i="17"/>
  <c r="B74" i="17"/>
  <c r="D73" i="17"/>
  <c r="B73" i="17"/>
  <c r="D72" i="17"/>
  <c r="B72" i="17"/>
  <c r="D71" i="17"/>
  <c r="B71" i="17"/>
  <c r="D70" i="17"/>
  <c r="B70" i="17"/>
  <c r="D69" i="17"/>
  <c r="B69" i="17"/>
  <c r="D68" i="17"/>
  <c r="B68" i="17"/>
  <c r="D67" i="17"/>
  <c r="B67" i="17"/>
  <c r="D66" i="17"/>
  <c r="B66" i="17"/>
  <c r="D65" i="17"/>
  <c r="B65" i="17"/>
  <c r="D64" i="17"/>
  <c r="B64" i="17"/>
  <c r="D63" i="17"/>
  <c r="B63" i="17"/>
  <c r="D62" i="17"/>
  <c r="B62" i="17"/>
  <c r="D61" i="17"/>
  <c r="B61" i="17"/>
  <c r="D60" i="17"/>
  <c r="B60" i="17"/>
  <c r="D59" i="17"/>
  <c r="B59" i="17"/>
  <c r="D58" i="17"/>
  <c r="B58" i="17"/>
  <c r="D57" i="17"/>
  <c r="B57" i="17"/>
  <c r="D56" i="17"/>
  <c r="B56" i="17"/>
  <c r="D55" i="17"/>
  <c r="B55" i="17"/>
  <c r="D54" i="17"/>
  <c r="B54" i="17"/>
  <c r="L113" i="16"/>
  <c r="D109" i="16"/>
  <c r="B109" i="16"/>
  <c r="D108" i="16"/>
  <c r="B108" i="16"/>
  <c r="D107" i="16"/>
  <c r="B107" i="16"/>
  <c r="D106" i="16"/>
  <c r="B106" i="16"/>
  <c r="D105" i="16"/>
  <c r="B105" i="16"/>
  <c r="D104" i="16"/>
  <c r="B104" i="16"/>
  <c r="D103" i="16"/>
  <c r="B103" i="16"/>
  <c r="D102" i="16"/>
  <c r="B102" i="16"/>
  <c r="D101" i="16"/>
  <c r="B101" i="16"/>
  <c r="D100" i="16"/>
  <c r="B100" i="16"/>
  <c r="D99" i="16"/>
  <c r="B99" i="16"/>
  <c r="D98" i="16"/>
  <c r="B98" i="16"/>
  <c r="D97" i="16"/>
  <c r="B97" i="16"/>
  <c r="D96" i="16"/>
  <c r="B96" i="16"/>
  <c r="D95" i="16"/>
  <c r="B95" i="16"/>
  <c r="D94" i="16"/>
  <c r="B94" i="16"/>
  <c r="D93" i="16"/>
  <c r="B93" i="16"/>
  <c r="D92" i="16"/>
  <c r="B92" i="16"/>
  <c r="D91" i="16"/>
  <c r="B91" i="16"/>
  <c r="D90" i="16"/>
  <c r="B90" i="16"/>
  <c r="D89" i="16"/>
  <c r="B89" i="16"/>
  <c r="D88" i="16"/>
  <c r="B88" i="16"/>
  <c r="D87" i="16"/>
  <c r="B87" i="16"/>
  <c r="D86" i="16"/>
  <c r="B86" i="16"/>
  <c r="D85" i="16"/>
  <c r="B85" i="16"/>
  <c r="D84" i="16"/>
  <c r="B84" i="16"/>
  <c r="D83" i="16"/>
  <c r="B83" i="16"/>
  <c r="D82" i="16"/>
  <c r="B82" i="16"/>
  <c r="D81" i="16"/>
  <c r="B81" i="16"/>
  <c r="D80" i="16"/>
  <c r="B80" i="16"/>
  <c r="D79" i="16"/>
  <c r="B79" i="16"/>
  <c r="D78" i="16"/>
  <c r="B78" i="16"/>
  <c r="D77" i="16"/>
  <c r="B77" i="16"/>
  <c r="D76" i="16"/>
  <c r="B76" i="16"/>
  <c r="D75" i="16"/>
  <c r="B75" i="16"/>
  <c r="D74" i="16"/>
  <c r="B74" i="16"/>
  <c r="D73" i="16"/>
  <c r="B73" i="16"/>
  <c r="D72" i="16"/>
  <c r="B72" i="16"/>
  <c r="D71" i="16"/>
  <c r="B71" i="16"/>
  <c r="D70" i="16"/>
  <c r="B70" i="16"/>
  <c r="D69" i="16"/>
  <c r="B69" i="16"/>
  <c r="D68" i="16"/>
  <c r="B68" i="16"/>
  <c r="D67" i="16"/>
  <c r="B67" i="16"/>
  <c r="D66" i="16"/>
  <c r="B66" i="16"/>
  <c r="D65" i="16"/>
  <c r="B65" i="16"/>
  <c r="D64" i="16"/>
  <c r="B64" i="16"/>
  <c r="D63" i="16"/>
  <c r="B63" i="16"/>
  <c r="D62" i="16"/>
  <c r="B62" i="16"/>
  <c r="D61" i="16"/>
  <c r="B61" i="16"/>
  <c r="D60" i="16"/>
  <c r="B60" i="16"/>
  <c r="D59" i="16"/>
  <c r="B59" i="16"/>
  <c r="D58" i="16"/>
  <c r="B58" i="16"/>
  <c r="D57" i="16"/>
  <c r="B57" i="16"/>
  <c r="D56" i="16"/>
  <c r="B56" i="16"/>
  <c r="D55" i="16"/>
  <c r="B55" i="16"/>
  <c r="D109" i="15"/>
  <c r="B109" i="15"/>
  <c r="D108" i="15"/>
  <c r="B108" i="15"/>
  <c r="D107" i="15"/>
  <c r="B107" i="15"/>
  <c r="D106" i="15"/>
  <c r="B106" i="15"/>
  <c r="D105" i="15"/>
  <c r="B105" i="15"/>
  <c r="D104" i="15"/>
  <c r="B104" i="15"/>
  <c r="D103" i="15"/>
  <c r="B103" i="15"/>
  <c r="D102" i="15"/>
  <c r="B102" i="15"/>
  <c r="D101" i="15"/>
  <c r="B101" i="15"/>
  <c r="D100" i="15"/>
  <c r="B100" i="15"/>
  <c r="D99" i="15"/>
  <c r="B99" i="15"/>
  <c r="D98" i="15"/>
  <c r="B98" i="15"/>
  <c r="D97" i="15"/>
  <c r="B97" i="15"/>
  <c r="D96" i="15"/>
  <c r="B96" i="15"/>
  <c r="D95" i="15"/>
  <c r="B95" i="15"/>
  <c r="D94" i="15"/>
  <c r="B94" i="15"/>
  <c r="D93" i="15"/>
  <c r="B93" i="15"/>
  <c r="D92" i="15"/>
  <c r="B92" i="15"/>
  <c r="D91" i="15"/>
  <c r="B91" i="15"/>
  <c r="D90" i="15"/>
  <c r="B90" i="15"/>
  <c r="D89" i="15"/>
  <c r="B89" i="15"/>
  <c r="D88" i="15"/>
  <c r="B88" i="15"/>
  <c r="D87" i="15"/>
  <c r="B87" i="15"/>
  <c r="D86" i="15"/>
  <c r="B86" i="15"/>
  <c r="D85" i="15"/>
  <c r="B85" i="15"/>
  <c r="D84" i="15"/>
  <c r="B84" i="15"/>
  <c r="D83" i="15"/>
  <c r="B83" i="15"/>
  <c r="D82" i="15"/>
  <c r="B82" i="15"/>
  <c r="D81" i="15"/>
  <c r="B81" i="15"/>
  <c r="D80" i="15"/>
  <c r="B80" i="15"/>
  <c r="D79" i="15"/>
  <c r="B79" i="15"/>
  <c r="D78" i="15"/>
  <c r="B78" i="15"/>
  <c r="D77" i="15"/>
  <c r="B77" i="15"/>
  <c r="D76" i="15"/>
  <c r="B76" i="15"/>
  <c r="D75" i="15"/>
  <c r="B75" i="15"/>
  <c r="D74" i="15"/>
  <c r="B74" i="15"/>
  <c r="D73" i="15"/>
  <c r="B73" i="15"/>
  <c r="D72" i="15"/>
  <c r="B72" i="15"/>
  <c r="D71" i="15"/>
  <c r="B71" i="15"/>
  <c r="D70" i="15"/>
  <c r="B70" i="15"/>
  <c r="D69" i="15"/>
  <c r="B69" i="15"/>
  <c r="D68" i="15"/>
  <c r="B68" i="15"/>
  <c r="D67" i="15"/>
  <c r="B67" i="15"/>
  <c r="D66" i="15"/>
  <c r="B66" i="15"/>
  <c r="D65" i="15"/>
  <c r="B65" i="15"/>
  <c r="D64" i="15"/>
  <c r="B64" i="15"/>
  <c r="D63" i="15"/>
  <c r="B63" i="15"/>
  <c r="D62" i="15"/>
  <c r="B62" i="15"/>
  <c r="D61" i="15"/>
  <c r="B61" i="15"/>
  <c r="D60" i="15"/>
  <c r="B60" i="15"/>
  <c r="D59" i="15"/>
  <c r="B59" i="15"/>
  <c r="D58" i="15"/>
  <c r="B58" i="15"/>
  <c r="D57" i="15"/>
  <c r="B57" i="15"/>
  <c r="D56" i="15"/>
  <c r="B56" i="15"/>
  <c r="D55" i="15"/>
  <c r="B55" i="15"/>
  <c r="D54" i="15"/>
  <c r="B54" i="15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54" i="14"/>
  <c r="B55" i="14"/>
  <c r="B56" i="14"/>
  <c r="B57" i="14"/>
  <c r="B58" i="14"/>
  <c r="B59" i="14"/>
  <c r="B60" i="14"/>
  <c r="B61" i="14"/>
  <c r="M113" i="16" l="1"/>
  <c r="E113" i="16" s="1"/>
  <c r="E146" i="17"/>
  <c r="E148" i="17"/>
  <c r="E152" i="17"/>
  <c r="E154" i="17"/>
  <c r="E158" i="17"/>
  <c r="E160" i="17"/>
  <c r="E164" i="17"/>
  <c r="E166" i="17"/>
  <c r="E170" i="17"/>
  <c r="E172" i="17"/>
  <c r="E176" i="17"/>
  <c r="E178" i="17"/>
  <c r="E182" i="17"/>
  <c r="E184" i="17"/>
  <c r="E188" i="17"/>
  <c r="E190" i="17"/>
  <c r="E194" i="17"/>
  <c r="E196" i="17"/>
  <c r="E200" i="17"/>
  <c r="E202" i="17"/>
  <c r="E206" i="17"/>
  <c r="E151" i="17"/>
  <c r="E155" i="17"/>
  <c r="E157" i="17"/>
  <c r="E161" i="17"/>
  <c r="E163" i="17"/>
  <c r="E167" i="17"/>
  <c r="E169" i="17"/>
  <c r="E173" i="17"/>
  <c r="E175" i="17"/>
  <c r="E179" i="17"/>
  <c r="E181" i="17"/>
  <c r="E185" i="17"/>
  <c r="E187" i="17"/>
  <c r="E191" i="17"/>
  <c r="E193" i="17"/>
  <c r="E197" i="17"/>
  <c r="E199" i="17"/>
  <c r="E203" i="17"/>
  <c r="E205" i="17"/>
  <c r="E198" i="17"/>
  <c r="E201" i="17"/>
  <c r="E145" i="17"/>
  <c r="E149" i="17"/>
  <c r="E129" i="17"/>
  <c r="E150" i="17"/>
  <c r="E159" i="17"/>
  <c r="E168" i="17"/>
  <c r="E177" i="17"/>
  <c r="E186" i="17"/>
  <c r="E195" i="17"/>
  <c r="E204" i="17"/>
  <c r="E148" i="15"/>
  <c r="E145" i="15"/>
  <c r="E146" i="15"/>
  <c r="E147" i="17"/>
  <c r="E156" i="17"/>
  <c r="E165" i="17"/>
  <c r="E174" i="17"/>
  <c r="E183" i="17"/>
  <c r="E192" i="17"/>
  <c r="E144" i="17"/>
  <c r="E153" i="17"/>
  <c r="E162" i="17"/>
  <c r="E171" i="17"/>
  <c r="E180" i="17"/>
  <c r="E189" i="17"/>
  <c r="E120" i="17"/>
  <c r="E142" i="17"/>
  <c r="E124" i="17"/>
  <c r="E131" i="17"/>
  <c r="E113" i="17"/>
  <c r="E138" i="17"/>
  <c r="E115" i="17"/>
  <c r="E123" i="17"/>
  <c r="E126" i="17"/>
  <c r="E133" i="17"/>
  <c r="E141" i="17"/>
  <c r="E114" i="17"/>
  <c r="E117" i="17"/>
  <c r="E122" i="17"/>
  <c r="E132" i="17"/>
  <c r="E135" i="17"/>
  <c r="E140" i="17"/>
  <c r="E112" i="17"/>
  <c r="E119" i="17"/>
  <c r="E121" i="17"/>
  <c r="E128" i="17"/>
  <c r="E130" i="17"/>
  <c r="E137" i="17"/>
  <c r="E139" i="17"/>
  <c r="E116" i="17"/>
  <c r="E118" i="17"/>
  <c r="E125" i="17"/>
  <c r="E127" i="17"/>
  <c r="E134" i="17"/>
  <c r="E136" i="17"/>
  <c r="E143" i="17"/>
  <c r="E112" i="16"/>
  <c r="E147" i="15"/>
  <c r="E144" i="15"/>
  <c r="E118" i="15"/>
  <c r="E125" i="15"/>
  <c r="E127" i="15"/>
  <c r="E136" i="15"/>
  <c r="E137" i="15"/>
  <c r="E139" i="15"/>
  <c r="E142" i="15"/>
  <c r="E143" i="15"/>
  <c r="E112" i="15"/>
  <c r="E116" i="15"/>
  <c r="E120" i="15"/>
  <c r="E115" i="15"/>
  <c r="E117" i="15"/>
  <c r="E128" i="15"/>
  <c r="E130" i="15"/>
  <c r="E133" i="15"/>
  <c r="E134" i="15"/>
  <c r="E138" i="15"/>
  <c r="E121" i="15"/>
  <c r="E124" i="15"/>
  <c r="E129" i="15"/>
  <c r="E113" i="15"/>
  <c r="E122" i="15"/>
  <c r="E126" i="15"/>
  <c r="E131" i="15"/>
  <c r="E135" i="15"/>
  <c r="E140" i="15"/>
  <c r="E114" i="15"/>
  <c r="E119" i="15"/>
  <c r="E123" i="15"/>
  <c r="E132" i="15"/>
  <c r="E141" i="15"/>
  <c r="E208" i="17" l="1"/>
  <c r="E183" i="16"/>
  <c r="E158" i="15"/>
  <c r="E112" i="14"/>
  <c r="E132" i="14" s="1"/>
  <c r="I132" i="14" s="1"/>
</calcChain>
</file>

<file path=xl/sharedStrings.xml><?xml version="1.0" encoding="utf-8"?>
<sst xmlns="http://schemas.openxmlformats.org/spreadsheetml/2006/main" count="603" uniqueCount="77">
  <si>
    <t>Date</t>
  </si>
  <si>
    <t>Approved/Administrator</t>
  </si>
  <si>
    <t>Signature</t>
  </si>
  <si>
    <t>PE ID:</t>
  </si>
  <si>
    <t>I hereby certify that the above claim covers travel for official school business.</t>
  </si>
  <si>
    <t>Total Mileage</t>
  </si>
  <si>
    <t>Account No</t>
  </si>
  <si>
    <t>Nature of Business Transacted</t>
  </si>
  <si>
    <t>From</t>
  </si>
  <si>
    <t>Zip Code</t>
  </si>
  <si>
    <t>City</t>
  </si>
  <si>
    <t>Home Address</t>
  </si>
  <si>
    <t>Month/Yr.</t>
  </si>
  <si>
    <t>Name</t>
  </si>
  <si>
    <t>Irvine Unified School District</t>
  </si>
  <si>
    <t>Dept/Position</t>
  </si>
  <si>
    <t>To</t>
  </si>
  <si>
    <t>Row</t>
  </si>
  <si>
    <t>Column</t>
  </si>
  <si>
    <t>NORTHWOOD ES</t>
  </si>
  <si>
    <t>Auto</t>
  </si>
  <si>
    <t>Manual</t>
  </si>
  <si>
    <t>Mileage</t>
  </si>
  <si>
    <t>Vendor ID</t>
  </si>
  <si>
    <t>(For IUSD sites, type the site name or use the drop down for mileage auto-calulation; for non-IUSD sites enter mileage manually)</t>
  </si>
  <si>
    <t>ALDERWOOD ES</t>
  </si>
  <si>
    <t>BONITA CANYON ES</t>
  </si>
  <si>
    <t>BRYWOOD ES</t>
  </si>
  <si>
    <t>CANYON VIEW ES</t>
  </si>
  <si>
    <t>COLLEGE PARK ES</t>
  </si>
  <si>
    <t>CULVERDALE ES</t>
  </si>
  <si>
    <t>CYPRESS VILLAGE ES</t>
  </si>
  <si>
    <t>EASTSHORE ES</t>
  </si>
  <si>
    <t>GREENTREE ES</t>
  </si>
  <si>
    <t>IRVINE HS</t>
  </si>
  <si>
    <t>JEFFREY TRAIL MS</t>
  </si>
  <si>
    <t>LAKESIDE MS</t>
  </si>
  <si>
    <t>ECLC</t>
  </si>
  <si>
    <t>MEADOW PARK ES</t>
  </si>
  <si>
    <t>NORTHWOOD HS</t>
  </si>
  <si>
    <t>PLAZA VISTA K8</t>
  </si>
  <si>
    <t>RANCHO MS</t>
  </si>
  <si>
    <t>SANTIAGO HILLS ES</t>
  </si>
  <si>
    <t>SOUTH LAKE MS</t>
  </si>
  <si>
    <t>SPRINGBROOK ES</t>
  </si>
  <si>
    <t>STONE CREEK ES</t>
  </si>
  <si>
    <t>STONEGATE ES</t>
  </si>
  <si>
    <t>TURTLEROCK ES</t>
  </si>
  <si>
    <t>UNIVERSITY HS</t>
  </si>
  <si>
    <t>UNIVERSITY PARK ES</t>
  </si>
  <si>
    <t>VISTA VERDE K8</t>
  </si>
  <si>
    <t>WESTPARK ES</t>
  </si>
  <si>
    <t>WOODBURY ES</t>
  </si>
  <si>
    <t>WOODBRIDGE HS</t>
  </si>
  <si>
    <t>DISTRICT OFFICE</t>
  </si>
  <si>
    <t>M&amp;O/TRANSPORTATION</t>
  </si>
  <si>
    <t>PORTOLA HS</t>
  </si>
  <si>
    <t>PORTOLA SPRINGS ES</t>
  </si>
  <si>
    <t>CREEKSIDE HS/IUSD LEARNING CTR</t>
  </si>
  <si>
    <t>LEGACY EDUCATION CTR</t>
  </si>
  <si>
    <t>X</t>
  </si>
  <si>
    <t>BEACON PARK K-8</t>
  </si>
  <si>
    <t>DEERFIELD ES/VENADO MS</t>
  </si>
  <si>
    <t>BEACON PARK K -8</t>
  </si>
  <si>
    <t>EASTWOOD ES</t>
  </si>
  <si>
    <t>The Mileage Chart rates reflected are one-way.  Mileage Rates are reimbursed at $0.545/mile.  Effective January 1, 2018.</t>
  </si>
  <si>
    <t>OAK CREEK ES</t>
  </si>
  <si>
    <t>IRVINE UNIFIED SCHOOL DISTRICT</t>
  </si>
  <si>
    <t>CADENCE PARK K-8</t>
  </si>
  <si>
    <t>LOMA RIDGE ES</t>
  </si>
  <si>
    <t>MILEAGE CHART 2019</t>
  </si>
  <si>
    <t>EL CAMINO (SPRINGBROOK TEMP)</t>
  </si>
  <si>
    <t>SIERRA VISTA / WESTWOOD</t>
  </si>
  <si>
    <t>2020 Monthly Mileage Report</t>
  </si>
  <si>
    <t>Rev. 01.14.20</t>
  </si>
  <si>
    <t>at .575¢ per mile</t>
  </si>
  <si>
    <t>(For IUSD sites, type the site name or use the drop down for mileage auto-calculation; for non-IUSD sites enter mileage manually)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</si>
</sst>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/d/yy;@"/>
    <numFmt numFmtId="165" formatCode="0.0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rgb="FF000000"/>
      <name val="Times New Roman"/>
      <family val="1"/>
    </font>
    <font>
      <b/>
      <sz val="12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4" fontId="6" fillId="0" borderId="0" applyFont="0" applyFill="0" applyBorder="0" applyAlignment="0" applyProtection="0"/>
  </cellStyleXfs>
  <cellXfs count="111">
    <xf numFmtId="0" fontId="0" fillId="2" borderId="0" xfId="0" applyFill="1" applyBorder="1" applyAlignment="1">
      <alignment horizontal="left" vertical="top"/>
    </xf>
    <xf numFmtId="0" fontId="4" fillId="0" borderId="0" xfId="2" applyFont="1"/>
    <xf numFmtId="0" fontId="4" fillId="0" borderId="3" xfId="2" applyFont="1" applyBorder="1" applyProtection="1">
      <protection hidden="1"/>
    </xf>
    <xf numFmtId="0" fontId="4" fillId="0" borderId="3" xfId="2" applyFont="1" applyBorder="1" applyProtection="1">
      <protection locked="0"/>
    </xf>
    <xf numFmtId="164" fontId="4" fillId="0" borderId="3" xfId="2" applyNumberFormat="1" applyFont="1" applyBorder="1" applyProtection="1">
      <protection locked="0"/>
    </xf>
    <xf numFmtId="0" fontId="4" fillId="0" borderId="0" xfId="2" applyFont="1" applyProtection="1">
      <protection hidden="1"/>
    </xf>
    <xf numFmtId="0" fontId="4" fillId="0" borderId="0" xfId="2" applyFont="1" applyProtection="1">
      <protection locked="0"/>
    </xf>
    <xf numFmtId="0" fontId="1" fillId="0" borderId="0" xfId="2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left" indent="5"/>
      <protection locked="0"/>
    </xf>
    <xf numFmtId="0" fontId="4" fillId="0" borderId="0" xfId="2" applyFont="1" applyBorder="1" applyAlignment="1" applyProtection="1">
      <alignment horizontal="center"/>
      <protection locked="0"/>
    </xf>
    <xf numFmtId="0" fontId="4" fillId="0" borderId="1" xfId="2" applyFont="1" applyBorder="1" applyProtection="1">
      <protection locked="0"/>
    </xf>
    <xf numFmtId="0" fontId="4" fillId="0" borderId="0" xfId="2" applyFont="1" applyBorder="1" applyProtection="1">
      <protection locked="0"/>
    </xf>
    <xf numFmtId="0" fontId="4" fillId="0" borderId="1" xfId="2" applyFont="1" applyBorder="1" applyAlignment="1" applyProtection="1">
      <alignment horizontal="center"/>
      <protection locked="0"/>
    </xf>
    <xf numFmtId="0" fontId="4" fillId="0" borderId="1" xfId="2" applyFont="1" applyBorder="1" applyAlignment="1" applyProtection="1">
      <alignment horizontal="center"/>
      <protection locked="0"/>
    </xf>
    <xf numFmtId="0" fontId="4" fillId="0" borderId="0" xfId="2" applyFont="1" applyProtection="1">
      <protection locked="0" hidden="1"/>
    </xf>
    <xf numFmtId="0" fontId="4" fillId="0" borderId="1" xfId="2" applyFont="1" applyBorder="1" applyAlignment="1" applyProtection="1">
      <protection locked="0"/>
    </xf>
    <xf numFmtId="0" fontId="4" fillId="0" borderId="0" xfId="2" applyFont="1" applyBorder="1" applyAlignment="1" applyProtection="1">
      <protection locked="0"/>
    </xf>
    <xf numFmtId="0" fontId="7" fillId="0" borderId="0" xfId="2" applyFont="1" applyProtection="1">
      <protection locked="0"/>
    </xf>
    <xf numFmtId="0" fontId="7" fillId="0" borderId="0" xfId="2" applyFont="1" applyBorder="1" applyAlignment="1" applyProtection="1">
      <protection locked="0"/>
    </xf>
    <xf numFmtId="0" fontId="7" fillId="0" borderId="0" xfId="2" applyFont="1" applyAlignment="1" applyProtection="1">
      <alignment horizontal="right"/>
      <protection locked="0"/>
    </xf>
    <xf numFmtId="0" fontId="5" fillId="0" borderId="0" xfId="0" applyFont="1" applyAlignment="1" applyProtection="1">
      <protection locked="0"/>
    </xf>
    <xf numFmtId="164" fontId="4" fillId="0" borderId="6" xfId="2" applyNumberFormat="1" applyFont="1" applyBorder="1" applyProtection="1">
      <protection locked="0"/>
    </xf>
    <xf numFmtId="0" fontId="4" fillId="0" borderId="6" xfId="2" applyFont="1" applyBorder="1" applyProtection="1">
      <protection hidden="1"/>
    </xf>
    <xf numFmtId="0" fontId="4" fillId="0" borderId="6" xfId="2" applyFont="1" applyBorder="1" applyProtection="1">
      <protection locked="0"/>
    </xf>
    <xf numFmtId="0" fontId="7" fillId="0" borderId="9" xfId="2" applyFont="1" applyBorder="1" applyAlignment="1" applyProtection="1">
      <alignment horizontal="center"/>
      <protection locked="0"/>
    </xf>
    <xf numFmtId="0" fontId="7" fillId="0" borderId="12" xfId="2" applyFont="1" applyBorder="1" applyAlignment="1" applyProtection="1">
      <alignment horizontal="center"/>
      <protection locked="0"/>
    </xf>
    <xf numFmtId="0" fontId="7" fillId="0" borderId="10" xfId="2" applyFont="1" applyBorder="1" applyAlignment="1" applyProtection="1">
      <alignment horizontal="center"/>
      <protection locked="0"/>
    </xf>
    <xf numFmtId="164" fontId="4" fillId="0" borderId="6" xfId="2" applyNumberFormat="1" applyFont="1" applyBorder="1" applyAlignment="1" applyProtection="1">
      <alignment vertical="center"/>
      <protection locked="0"/>
    </xf>
    <xf numFmtId="0" fontId="4" fillId="0" borderId="6" xfId="2" applyFont="1" applyBorder="1" applyAlignment="1" applyProtection="1">
      <alignment vertical="center" wrapText="1"/>
      <protection locked="0"/>
    </xf>
    <xf numFmtId="0" fontId="4" fillId="0" borderId="6" xfId="2" applyFont="1" applyBorder="1" applyAlignment="1" applyProtection="1">
      <alignment vertical="center"/>
      <protection hidden="1"/>
    </xf>
    <xf numFmtId="0" fontId="4" fillId="0" borderId="6" xfId="2" applyFont="1" applyBorder="1" applyAlignment="1" applyProtection="1">
      <alignment vertical="center"/>
      <protection locked="0"/>
    </xf>
    <xf numFmtId="164" fontId="4" fillId="0" borderId="3" xfId="2" applyNumberFormat="1" applyFont="1" applyBorder="1" applyAlignment="1" applyProtection="1">
      <alignment vertical="center"/>
      <protection locked="0"/>
    </xf>
    <xf numFmtId="0" fontId="4" fillId="0" borderId="3" xfId="2" applyFont="1" applyBorder="1" applyAlignment="1" applyProtection="1">
      <alignment vertical="center"/>
      <protection locked="0"/>
    </xf>
    <xf numFmtId="164" fontId="4" fillId="0" borderId="6" xfId="2" applyNumberFormat="1" applyFont="1" applyBorder="1" applyAlignment="1" applyProtection="1">
      <alignment horizontal="left" vertical="center"/>
      <protection locked="0"/>
    </xf>
    <xf numFmtId="0" fontId="4" fillId="0" borderId="6" xfId="2" applyFont="1" applyBorder="1" applyAlignment="1" applyProtection="1">
      <alignment horizontal="left" vertical="center"/>
      <protection hidden="1"/>
    </xf>
    <xf numFmtId="0" fontId="4" fillId="0" borderId="6" xfId="2" applyFont="1" applyBorder="1" applyAlignment="1" applyProtection="1">
      <alignment horizontal="left" vertical="center"/>
      <protection locked="0"/>
    </xf>
    <xf numFmtId="164" fontId="4" fillId="0" borderId="3" xfId="2" applyNumberFormat="1" applyFont="1" applyBorder="1" applyAlignment="1" applyProtection="1">
      <alignment horizontal="left" vertical="center"/>
      <protection locked="0"/>
    </xf>
    <xf numFmtId="0" fontId="4" fillId="0" borderId="3" xfId="2" applyFont="1" applyBorder="1" applyAlignment="1" applyProtection="1">
      <alignment horizontal="left" vertical="center"/>
      <protection hidden="1"/>
    </xf>
    <xf numFmtId="0" fontId="4" fillId="0" borderId="3" xfId="2" applyFont="1" applyBorder="1" applyAlignment="1" applyProtection="1">
      <alignment horizontal="left" vertical="center"/>
      <protection locked="0"/>
    </xf>
    <xf numFmtId="0" fontId="7" fillId="0" borderId="9" xfId="2" applyFont="1" applyBorder="1" applyAlignment="1" applyProtection="1">
      <alignment horizontal="center" vertical="center"/>
      <protection locked="0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0" xfId="2" applyFont="1" applyBorder="1" applyAlignment="1" applyProtection="1">
      <alignment horizontal="center" vertical="center"/>
      <protection locked="0"/>
    </xf>
    <xf numFmtId="0" fontId="4" fillId="0" borderId="1" xfId="2" applyFont="1" applyBorder="1" applyProtection="1"/>
    <xf numFmtId="0" fontId="8" fillId="0" borderId="0" xfId="2" applyFont="1" applyProtection="1"/>
    <xf numFmtId="0" fontId="4" fillId="0" borderId="0" xfId="2" applyFont="1" applyBorder="1" applyAlignment="1" applyProtection="1">
      <alignment horizontal="center"/>
    </xf>
    <xf numFmtId="0" fontId="4" fillId="0" borderId="0" xfId="2" applyFont="1" applyBorder="1" applyProtection="1"/>
    <xf numFmtId="0" fontId="4" fillId="0" borderId="0" xfId="2" applyFont="1" applyProtection="1"/>
    <xf numFmtId="0" fontId="4" fillId="0" borderId="0" xfId="2" applyFont="1" applyBorder="1" applyAlignment="1" applyProtection="1">
      <alignment horizontal="left"/>
    </xf>
    <xf numFmtId="0" fontId="7" fillId="0" borderId="0" xfId="2" applyFont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7" fillId="0" borderId="0" xfId="2" applyFont="1" applyProtection="1"/>
    <xf numFmtId="0" fontId="7" fillId="0" borderId="0" xfId="2" applyFont="1" applyBorder="1" applyProtection="1"/>
    <xf numFmtId="0" fontId="7" fillId="0" borderId="0" xfId="2" applyFont="1" applyAlignment="1" applyProtection="1">
      <alignment horizontal="center"/>
    </xf>
    <xf numFmtId="0" fontId="7" fillId="0" borderId="0" xfId="2" applyFont="1" applyBorder="1" applyAlignment="1" applyProtection="1">
      <alignment horizontal="center"/>
    </xf>
    <xf numFmtId="0" fontId="9" fillId="3" borderId="3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165" fontId="10" fillId="3" borderId="3" xfId="0" applyNumberFormat="1" applyFont="1" applyFill="1" applyBorder="1" applyAlignment="1">
      <alignment horizontal="center" vertical="center"/>
    </xf>
    <xf numFmtId="165" fontId="10" fillId="4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textRotation="90"/>
    </xf>
    <xf numFmtId="0" fontId="14" fillId="3" borderId="3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11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165" fontId="11" fillId="0" borderId="4" xfId="0" applyNumberFormat="1" applyFont="1" applyFill="1" applyBorder="1" applyAlignment="1">
      <alignment horizontal="center" vertical="center"/>
    </xf>
    <xf numFmtId="0" fontId="7" fillId="0" borderId="0" xfId="2" applyFont="1" applyProtection="1">
      <protection hidden="1"/>
    </xf>
    <xf numFmtId="0" fontId="16" fillId="0" borderId="0" xfId="0" applyFont="1" applyFill="1" applyAlignment="1">
      <alignment horizontal="left"/>
    </xf>
    <xf numFmtId="0" fontId="0" fillId="0" borderId="0" xfId="0" applyFill="1" applyAlignment="1">
      <alignment textRotation="180"/>
    </xf>
    <xf numFmtId="0" fontId="0" fillId="0" borderId="0" xfId="0" applyFill="1" applyBorder="1" applyAlignment="1">
      <alignment textRotation="180"/>
    </xf>
    <xf numFmtId="0" fontId="14" fillId="0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/>
      <protection locked="0"/>
    </xf>
    <xf numFmtId="0" fontId="4" fillId="0" borderId="3" xfId="2" applyFont="1" applyBorder="1" applyAlignment="1" applyProtection="1">
      <alignment horizontal="left" vertical="center"/>
      <protection locked="0"/>
    </xf>
    <xf numFmtId="0" fontId="4" fillId="0" borderId="7" xfId="2" applyFont="1" applyBorder="1" applyAlignment="1" applyProtection="1">
      <alignment horizontal="left" vertical="center" wrapText="1"/>
      <protection locked="0"/>
    </xf>
    <xf numFmtId="0" fontId="4" fillId="0" borderId="8" xfId="2" applyFont="1" applyBorder="1" applyAlignment="1" applyProtection="1">
      <alignment horizontal="left" vertical="center" wrapText="1"/>
      <protection locked="0"/>
    </xf>
    <xf numFmtId="44" fontId="4" fillId="0" borderId="1" xfId="3" applyFont="1" applyBorder="1" applyAlignment="1" applyProtection="1">
      <alignment horizontal="center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2" xfId="2" applyFont="1" applyBorder="1" applyAlignment="1" applyProtection="1">
      <alignment horizontal="center"/>
      <protection locked="0"/>
    </xf>
    <xf numFmtId="0" fontId="4" fillId="0" borderId="1" xfId="2" applyFont="1" applyBorder="1" applyAlignment="1" applyProtection="1">
      <alignment horizontal="left"/>
      <protection locked="0"/>
    </xf>
    <xf numFmtId="0" fontId="7" fillId="0" borderId="10" xfId="2" applyFont="1" applyBorder="1" applyAlignment="1" applyProtection="1">
      <alignment horizontal="center"/>
      <protection locked="0"/>
    </xf>
    <xf numFmtId="0" fontId="7" fillId="0" borderId="11" xfId="2" applyFont="1" applyBorder="1" applyAlignment="1" applyProtection="1">
      <alignment horizontal="center"/>
      <protection locked="0"/>
    </xf>
    <xf numFmtId="0" fontId="7" fillId="0" borderId="13" xfId="2" applyFont="1" applyBorder="1" applyAlignment="1" applyProtection="1">
      <alignment horizontal="center"/>
      <protection locked="0"/>
    </xf>
    <xf numFmtId="0" fontId="7" fillId="0" borderId="14" xfId="2" applyFont="1" applyBorder="1" applyAlignment="1" applyProtection="1">
      <alignment horizontal="center"/>
      <protection locked="0"/>
    </xf>
    <xf numFmtId="0" fontId="7" fillId="0" borderId="9" xfId="2" applyFont="1" applyBorder="1" applyAlignment="1" applyProtection="1">
      <alignment horizontal="center"/>
    </xf>
    <xf numFmtId="0" fontId="7" fillId="0" borderId="15" xfId="2" applyFont="1" applyBorder="1" applyAlignment="1" applyProtection="1">
      <alignment horizontal="center"/>
    </xf>
    <xf numFmtId="0" fontId="4" fillId="0" borderId="1" xfId="2" applyFont="1" applyBorder="1" applyAlignment="1" applyProtection="1">
      <alignment horizontal="left" vertical="center" wrapText="1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4" xfId="2" applyFont="1" applyBorder="1" applyAlignment="1" applyProtection="1">
      <alignment horizontal="left" vertical="center" wrapText="1"/>
      <protection locked="0"/>
    </xf>
    <xf numFmtId="0" fontId="4" fillId="0" borderId="2" xfId="2" applyFont="1" applyBorder="1" applyAlignment="1" applyProtection="1">
      <alignment horizontal="left" vertical="center" wrapText="1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0" borderId="7" xfId="2" applyFont="1" applyBorder="1" applyAlignment="1" applyProtection="1">
      <alignment horizontal="left"/>
      <protection locked="0"/>
    </xf>
    <xf numFmtId="0" fontId="4" fillId="0" borderId="8" xfId="2" applyFont="1" applyBorder="1" applyAlignment="1" applyProtection="1">
      <alignment horizontal="left"/>
      <protection locked="0"/>
    </xf>
    <xf numFmtId="0" fontId="4" fillId="0" borderId="3" xfId="2" applyFont="1" applyBorder="1" applyAlignment="1" applyProtection="1">
      <alignment horizontal="left"/>
      <protection locked="0"/>
    </xf>
    <xf numFmtId="0" fontId="7" fillId="0" borderId="9" xfId="2" applyFont="1" applyBorder="1" applyAlignment="1" applyProtection="1">
      <alignment horizontal="center" vertical="center"/>
    </xf>
    <xf numFmtId="0" fontId="7" fillId="0" borderId="15" xfId="2" applyFont="1" applyBorder="1" applyAlignment="1" applyProtection="1">
      <alignment horizontal="center" vertical="center"/>
    </xf>
    <xf numFmtId="0" fontId="7" fillId="0" borderId="10" xfId="2" applyFont="1" applyBorder="1" applyAlignment="1" applyProtection="1">
      <alignment horizontal="center" vertical="center"/>
      <protection locked="0"/>
    </xf>
    <xf numFmtId="0" fontId="7" fillId="0" borderId="11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</cellXfs>
  <cellStyles count="4">
    <cellStyle name="Currency" xfId="3" builtinId="4"/>
    <cellStyle name="Normal" xfId="0" builtinId="0"/>
    <cellStyle name="Normal 2" xfId="1"/>
    <cellStyle name="Normal 3" xfId="2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19050</xdr:colOff>
      <xdr:row>4</xdr:row>
      <xdr:rowOff>104775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809625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19050</xdr:colOff>
      <xdr:row>4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809625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19050</xdr:colOff>
      <xdr:row>4</xdr:row>
      <xdr:rowOff>104775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809625" cy="847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19050</xdr:colOff>
      <xdr:row>5</xdr:row>
      <xdr:rowOff>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8096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47"/>
  <sheetViews>
    <sheetView zoomScaleNormal="100" workbookViewId="0">
      <selection activeCell="A3" sqref="A3:AS47"/>
    </sheetView>
  </sheetViews>
  <sheetFormatPr defaultColWidth="9.33203125" defaultRowHeight="13.2" x14ac:dyDescent="0.25"/>
  <cols>
    <col min="1" max="1" width="22.44140625" customWidth="1"/>
    <col min="2" max="43" width="4.44140625" customWidth="1"/>
    <col min="44" max="45" width="3.6640625" bestFit="1" customWidth="1"/>
  </cols>
  <sheetData>
    <row r="1" spans="1:45" ht="14.1" customHeight="1" x14ac:dyDescent="0.3">
      <c r="A1" s="73" t="s">
        <v>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5"/>
      <c r="Z1" s="75"/>
      <c r="AA1" s="75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</row>
    <row r="2" spans="1:45" ht="14.1" customHeight="1" x14ac:dyDescent="0.25">
      <c r="A2" s="70" t="s">
        <v>65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5"/>
      <c r="Z2" s="75"/>
      <c r="AA2" s="75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</row>
    <row r="3" spans="1:45" s="63" customFormat="1" ht="120" customHeight="1" x14ac:dyDescent="0.25">
      <c r="A3" s="64" t="s">
        <v>70</v>
      </c>
      <c r="B3" s="56" t="s">
        <v>25</v>
      </c>
      <c r="C3" s="55" t="s">
        <v>63</v>
      </c>
      <c r="D3" s="56" t="s">
        <v>26</v>
      </c>
      <c r="E3" s="55" t="s">
        <v>27</v>
      </c>
      <c r="F3" s="56" t="s">
        <v>68</v>
      </c>
      <c r="G3" s="55" t="s">
        <v>28</v>
      </c>
      <c r="H3" s="56" t="s">
        <v>29</v>
      </c>
      <c r="I3" s="66" t="s">
        <v>58</v>
      </c>
      <c r="J3" s="56" t="s">
        <v>30</v>
      </c>
      <c r="K3" s="55" t="s">
        <v>31</v>
      </c>
      <c r="L3" s="56" t="s">
        <v>62</v>
      </c>
      <c r="M3" s="55" t="s">
        <v>32</v>
      </c>
      <c r="N3" s="56" t="s">
        <v>64</v>
      </c>
      <c r="O3" s="55" t="s">
        <v>37</v>
      </c>
      <c r="P3" s="65" t="s">
        <v>71</v>
      </c>
      <c r="Q3" s="55" t="s">
        <v>33</v>
      </c>
      <c r="R3" s="56" t="s">
        <v>34</v>
      </c>
      <c r="S3" s="55" t="s">
        <v>35</v>
      </c>
      <c r="T3" s="56" t="s">
        <v>36</v>
      </c>
      <c r="U3" s="55" t="s">
        <v>59</v>
      </c>
      <c r="V3" s="56" t="s">
        <v>69</v>
      </c>
      <c r="W3" s="55" t="s">
        <v>38</v>
      </c>
      <c r="X3" s="56" t="s">
        <v>19</v>
      </c>
      <c r="Y3" s="55" t="s">
        <v>39</v>
      </c>
      <c r="Z3" s="56" t="s">
        <v>66</v>
      </c>
      <c r="AA3" s="55" t="s">
        <v>40</v>
      </c>
      <c r="AB3" s="56" t="s">
        <v>56</v>
      </c>
      <c r="AC3" s="55" t="s">
        <v>57</v>
      </c>
      <c r="AD3" s="56" t="s">
        <v>41</v>
      </c>
      <c r="AE3" s="55" t="s">
        <v>42</v>
      </c>
      <c r="AF3" s="79" t="s">
        <v>72</v>
      </c>
      <c r="AG3" s="55" t="s">
        <v>43</v>
      </c>
      <c r="AH3" s="56" t="s">
        <v>44</v>
      </c>
      <c r="AI3" s="55" t="s">
        <v>45</v>
      </c>
      <c r="AJ3" s="56" t="s">
        <v>46</v>
      </c>
      <c r="AK3" s="55" t="s">
        <v>47</v>
      </c>
      <c r="AL3" s="56" t="s">
        <v>48</v>
      </c>
      <c r="AM3" s="55" t="s">
        <v>49</v>
      </c>
      <c r="AN3" s="56" t="s">
        <v>50</v>
      </c>
      <c r="AO3" s="55" t="s">
        <v>51</v>
      </c>
      <c r="AP3" s="56" t="s">
        <v>53</v>
      </c>
      <c r="AQ3" s="55" t="s">
        <v>52</v>
      </c>
      <c r="AR3" s="56" t="s">
        <v>54</v>
      </c>
      <c r="AS3" s="55" t="s">
        <v>55</v>
      </c>
    </row>
    <row r="4" spans="1:45" ht="10.5" customHeight="1" x14ac:dyDescent="0.25">
      <c r="A4" s="67" t="s">
        <v>25</v>
      </c>
      <c r="B4" s="57" t="s">
        <v>60</v>
      </c>
      <c r="C4" s="59">
        <v>5.0999999999999996</v>
      </c>
      <c r="D4" s="59">
        <v>5.3</v>
      </c>
      <c r="E4" s="59">
        <v>6</v>
      </c>
      <c r="F4" s="59">
        <v>5.8</v>
      </c>
      <c r="G4" s="59">
        <v>7.56</v>
      </c>
      <c r="H4" s="59">
        <v>6.2</v>
      </c>
      <c r="I4" s="59">
        <v>6.3</v>
      </c>
      <c r="J4" s="59">
        <v>4.8</v>
      </c>
      <c r="K4" s="59">
        <v>3.46</v>
      </c>
      <c r="L4" s="59">
        <v>4.5999999999999996</v>
      </c>
      <c r="M4" s="59">
        <v>3.25</v>
      </c>
      <c r="N4" s="59">
        <v>6.3</v>
      </c>
      <c r="O4" s="59">
        <v>3.6</v>
      </c>
      <c r="P4" s="59">
        <v>4.9000000000000004</v>
      </c>
      <c r="Q4" s="59">
        <v>6.4</v>
      </c>
      <c r="R4" s="59">
        <v>6.1</v>
      </c>
      <c r="S4" s="59">
        <v>4.5</v>
      </c>
      <c r="T4" s="59">
        <v>4.0999999999999996</v>
      </c>
      <c r="U4" s="59">
        <v>4.0999999999999996</v>
      </c>
      <c r="V4" s="59">
        <v>8.6</v>
      </c>
      <c r="W4" s="59">
        <v>4.3</v>
      </c>
      <c r="X4" s="59">
        <v>6.6</v>
      </c>
      <c r="Y4" s="59">
        <v>8.5</v>
      </c>
      <c r="Z4" s="62">
        <v>2</v>
      </c>
      <c r="AA4" s="59">
        <v>5.6</v>
      </c>
      <c r="AB4" s="60">
        <v>7.5</v>
      </c>
      <c r="AC4" s="60">
        <v>6.7</v>
      </c>
      <c r="AD4" s="60">
        <v>3.79</v>
      </c>
      <c r="AE4" s="59">
        <v>7.8</v>
      </c>
      <c r="AF4" s="59">
        <v>6.9</v>
      </c>
      <c r="AG4" s="59">
        <v>3.9</v>
      </c>
      <c r="AH4" s="59">
        <v>3</v>
      </c>
      <c r="AI4" s="59">
        <v>4.26</v>
      </c>
      <c r="AJ4" s="59">
        <v>5.6</v>
      </c>
      <c r="AK4" s="59">
        <v>5.6</v>
      </c>
      <c r="AL4" s="59">
        <v>4.5</v>
      </c>
      <c r="AM4" s="59">
        <v>4</v>
      </c>
      <c r="AN4" s="59">
        <v>6.5</v>
      </c>
      <c r="AO4" s="59">
        <v>5</v>
      </c>
      <c r="AP4" s="59">
        <v>3.6</v>
      </c>
      <c r="AQ4" s="59">
        <v>4.5</v>
      </c>
      <c r="AR4" s="59">
        <v>3.06</v>
      </c>
      <c r="AS4" s="59">
        <v>3.15</v>
      </c>
    </row>
    <row r="5" spans="1:45" ht="11.1" customHeight="1" x14ac:dyDescent="0.25">
      <c r="A5" s="68" t="s">
        <v>61</v>
      </c>
      <c r="B5" s="59">
        <f>C4</f>
        <v>5.0999999999999996</v>
      </c>
      <c r="C5" s="57" t="s">
        <v>60</v>
      </c>
      <c r="D5" s="59">
        <v>8.8000000000000007</v>
      </c>
      <c r="E5" s="59">
        <v>3.8</v>
      </c>
      <c r="F5" s="59">
        <v>1.1000000000000001</v>
      </c>
      <c r="G5" s="59">
        <v>4</v>
      </c>
      <c r="H5" s="59">
        <v>4.8</v>
      </c>
      <c r="I5" s="59">
        <v>6.8</v>
      </c>
      <c r="J5" s="59">
        <v>7.3</v>
      </c>
      <c r="K5" s="59">
        <v>2.2000000000000002</v>
      </c>
      <c r="L5" s="59">
        <v>5</v>
      </c>
      <c r="M5" s="59">
        <v>5.0999999999999996</v>
      </c>
      <c r="N5" s="59">
        <v>2.8</v>
      </c>
      <c r="O5" s="59">
        <v>3.8</v>
      </c>
      <c r="P5" s="59">
        <v>4</v>
      </c>
      <c r="Q5" s="59">
        <v>4.7</v>
      </c>
      <c r="R5" s="59">
        <v>4.0999999999999996</v>
      </c>
      <c r="S5" s="59">
        <v>2.2999999999999998</v>
      </c>
      <c r="T5" s="59">
        <v>5.3</v>
      </c>
      <c r="U5" s="59">
        <v>6.4</v>
      </c>
      <c r="V5" s="59">
        <v>3</v>
      </c>
      <c r="W5" s="59">
        <v>9.1</v>
      </c>
      <c r="X5" s="59">
        <v>3.5</v>
      </c>
      <c r="Y5" s="59">
        <v>4.5</v>
      </c>
      <c r="Z5" s="62">
        <v>4.5999999999999996</v>
      </c>
      <c r="AA5" s="59">
        <v>6.4</v>
      </c>
      <c r="AB5" s="60">
        <v>2.4</v>
      </c>
      <c r="AC5" s="60">
        <v>1.8</v>
      </c>
      <c r="AD5" s="60">
        <v>6.2</v>
      </c>
      <c r="AE5" s="59">
        <v>3.1</v>
      </c>
      <c r="AF5" s="59">
        <v>3.4</v>
      </c>
      <c r="AG5" s="59">
        <v>6.2</v>
      </c>
      <c r="AH5" s="59">
        <v>5.48</v>
      </c>
      <c r="AI5" s="59">
        <v>5.8</v>
      </c>
      <c r="AJ5" s="59">
        <v>2</v>
      </c>
      <c r="AK5" s="59">
        <v>9</v>
      </c>
      <c r="AL5" s="59">
        <v>9</v>
      </c>
      <c r="AM5" s="59">
        <v>7.22</v>
      </c>
      <c r="AN5" s="59">
        <v>11.3</v>
      </c>
      <c r="AO5" s="59">
        <v>9.1999999999999993</v>
      </c>
      <c r="AP5" s="59">
        <v>5.93</v>
      </c>
      <c r="AQ5" s="59">
        <v>2.2999999999999998</v>
      </c>
      <c r="AR5" s="59">
        <v>5.0999999999999996</v>
      </c>
      <c r="AS5" s="59">
        <v>1.9</v>
      </c>
    </row>
    <row r="6" spans="1:45" ht="11.1" customHeight="1" x14ac:dyDescent="0.25">
      <c r="A6" s="67" t="s">
        <v>26</v>
      </c>
      <c r="B6" s="58">
        <f>D4</f>
        <v>5.3</v>
      </c>
      <c r="C6" s="59">
        <f>D5</f>
        <v>8.8000000000000007</v>
      </c>
      <c r="D6" s="57" t="s">
        <v>60</v>
      </c>
      <c r="E6" s="59">
        <v>8.1</v>
      </c>
      <c r="F6" s="59">
        <v>9.6</v>
      </c>
      <c r="G6" s="59">
        <v>9.61</v>
      </c>
      <c r="H6" s="59">
        <v>7</v>
      </c>
      <c r="I6" s="59">
        <v>5.5</v>
      </c>
      <c r="J6" s="59">
        <v>4.09</v>
      </c>
      <c r="K6" s="59">
        <v>7</v>
      </c>
      <c r="L6" s="59">
        <v>6.16</v>
      </c>
      <c r="M6" s="59">
        <v>5.0199999999999996</v>
      </c>
      <c r="N6" s="59">
        <v>8</v>
      </c>
      <c r="O6" s="59">
        <v>5.3</v>
      </c>
      <c r="P6" s="59">
        <v>6.59</v>
      </c>
      <c r="Q6" s="59">
        <v>7</v>
      </c>
      <c r="R6" s="59">
        <v>7</v>
      </c>
      <c r="S6" s="59">
        <v>6.7</v>
      </c>
      <c r="T6" s="59">
        <v>5.75</v>
      </c>
      <c r="U6" s="59">
        <v>4.9000000000000004</v>
      </c>
      <c r="V6" s="59">
        <v>12.3</v>
      </c>
      <c r="W6" s="59">
        <v>4.8</v>
      </c>
      <c r="X6" s="59">
        <v>7.6</v>
      </c>
      <c r="Y6" s="59">
        <v>10</v>
      </c>
      <c r="Z6" s="62">
        <v>4.28</v>
      </c>
      <c r="AA6" s="59">
        <v>5.8</v>
      </c>
      <c r="AB6" s="60">
        <v>11.3</v>
      </c>
      <c r="AC6" s="60">
        <v>10.7</v>
      </c>
      <c r="AD6" s="60">
        <v>3.02</v>
      </c>
      <c r="AE6" s="59">
        <v>8.4499999999999993</v>
      </c>
      <c r="AF6" s="59">
        <v>8.35</v>
      </c>
      <c r="AG6" s="59">
        <v>4.9000000000000004</v>
      </c>
      <c r="AH6" s="59">
        <v>4.7</v>
      </c>
      <c r="AI6" s="59">
        <v>5.5</v>
      </c>
      <c r="AJ6" s="59">
        <v>8.33</v>
      </c>
      <c r="AK6" s="59">
        <v>1.48</v>
      </c>
      <c r="AL6" s="59">
        <v>1.9</v>
      </c>
      <c r="AM6" s="59">
        <v>3.26</v>
      </c>
      <c r="AN6" s="59">
        <v>2.81</v>
      </c>
      <c r="AO6" s="59">
        <v>5</v>
      </c>
      <c r="AP6" s="59">
        <v>5.23</v>
      </c>
      <c r="AQ6" s="59">
        <v>7.46</v>
      </c>
      <c r="AR6" s="59">
        <v>5.3</v>
      </c>
      <c r="AS6" s="59">
        <v>6.7</v>
      </c>
    </row>
    <row r="7" spans="1:45" ht="11.1" customHeight="1" x14ac:dyDescent="0.25">
      <c r="A7" s="68" t="s">
        <v>27</v>
      </c>
      <c r="B7" s="58">
        <f>E4</f>
        <v>6</v>
      </c>
      <c r="C7" s="59">
        <f>E5</f>
        <v>3.8</v>
      </c>
      <c r="D7" s="58">
        <f>E6</f>
        <v>8.1</v>
      </c>
      <c r="E7" s="57" t="s">
        <v>60</v>
      </c>
      <c r="F7" s="59">
        <v>4.5</v>
      </c>
      <c r="G7" s="59">
        <v>2.6</v>
      </c>
      <c r="H7" s="59">
        <v>2.2000000000000002</v>
      </c>
      <c r="I7" s="59">
        <v>4.4000000000000004</v>
      </c>
      <c r="J7" s="59">
        <v>5</v>
      </c>
      <c r="K7" s="59">
        <v>2.5</v>
      </c>
      <c r="L7" s="59">
        <v>2.2999999999999998</v>
      </c>
      <c r="M7" s="59">
        <v>2.89</v>
      </c>
      <c r="N7" s="59">
        <v>2.1</v>
      </c>
      <c r="O7" s="59">
        <v>2.8</v>
      </c>
      <c r="P7" s="59">
        <v>1.4</v>
      </c>
      <c r="Q7" s="59">
        <v>2.1</v>
      </c>
      <c r="R7" s="59">
        <v>1.5</v>
      </c>
      <c r="S7" s="59">
        <v>1.69</v>
      </c>
      <c r="T7" s="59">
        <v>2.75</v>
      </c>
      <c r="U7" s="59">
        <v>4.4000000000000004</v>
      </c>
      <c r="V7" s="59">
        <v>5.4</v>
      </c>
      <c r="W7" s="59">
        <v>4.82</v>
      </c>
      <c r="X7" s="59">
        <v>0.56999999999999995</v>
      </c>
      <c r="Y7" s="59">
        <v>3.1</v>
      </c>
      <c r="Z7" s="62">
        <v>4.3099999999999996</v>
      </c>
      <c r="AA7" s="59">
        <v>3.9</v>
      </c>
      <c r="AB7" s="60">
        <v>5.2</v>
      </c>
      <c r="AC7" s="60">
        <v>5.0999999999999996</v>
      </c>
      <c r="AD7" s="60">
        <v>5.34</v>
      </c>
      <c r="AE7" s="59">
        <v>1.4</v>
      </c>
      <c r="AF7" s="59">
        <v>0.9</v>
      </c>
      <c r="AG7" s="59">
        <v>4.7</v>
      </c>
      <c r="AH7" s="59">
        <v>4</v>
      </c>
      <c r="AI7" s="59">
        <v>3.3</v>
      </c>
      <c r="AJ7" s="59">
        <v>2.8</v>
      </c>
      <c r="AK7" s="59">
        <v>7.1</v>
      </c>
      <c r="AL7" s="59">
        <v>7.2</v>
      </c>
      <c r="AM7" s="59">
        <v>5.8</v>
      </c>
      <c r="AN7" s="59">
        <v>8.1999999999999993</v>
      </c>
      <c r="AO7" s="59">
        <v>5.2</v>
      </c>
      <c r="AP7" s="59">
        <v>4.5999999999999996</v>
      </c>
      <c r="AQ7" s="59">
        <v>2.06</v>
      </c>
      <c r="AR7" s="59">
        <v>3.7</v>
      </c>
      <c r="AS7" s="59">
        <v>2.9</v>
      </c>
    </row>
    <row r="8" spans="1:45" ht="11.1" customHeight="1" x14ac:dyDescent="0.25">
      <c r="A8" s="67" t="s">
        <v>68</v>
      </c>
      <c r="B8" s="58">
        <v>5.8</v>
      </c>
      <c r="C8" s="59">
        <v>1.1000000000000001</v>
      </c>
      <c r="D8" s="58">
        <v>9.6</v>
      </c>
      <c r="E8" s="59">
        <v>4.5</v>
      </c>
      <c r="F8" s="57" t="s">
        <v>60</v>
      </c>
      <c r="G8" s="59">
        <v>4.8</v>
      </c>
      <c r="H8" s="59">
        <v>5.6</v>
      </c>
      <c r="I8" s="59">
        <v>7.6</v>
      </c>
      <c r="J8" s="59">
        <v>8.3000000000000007</v>
      </c>
      <c r="K8" s="59">
        <v>3</v>
      </c>
      <c r="L8" s="59">
        <v>5.7</v>
      </c>
      <c r="M8" s="59">
        <v>5.9</v>
      </c>
      <c r="N8" s="59">
        <v>3.5</v>
      </c>
      <c r="O8" s="59">
        <v>4.5999999999999996</v>
      </c>
      <c r="P8" s="59">
        <v>4.8</v>
      </c>
      <c r="Q8" s="59">
        <v>5.4</v>
      </c>
      <c r="R8" s="59">
        <v>4.7</v>
      </c>
      <c r="S8" s="59">
        <v>3.1</v>
      </c>
      <c r="T8" s="59">
        <v>6</v>
      </c>
      <c r="U8" s="59">
        <v>6.7</v>
      </c>
      <c r="V8" s="59">
        <v>2.2999999999999998</v>
      </c>
      <c r="W8" s="59">
        <v>7.6</v>
      </c>
      <c r="X8" s="59">
        <v>4.0999999999999996</v>
      </c>
      <c r="Y8" s="59">
        <v>5</v>
      </c>
      <c r="Z8" s="62">
        <v>5.2</v>
      </c>
      <c r="AA8" s="59">
        <v>7.1</v>
      </c>
      <c r="AB8" s="60">
        <v>1.7</v>
      </c>
      <c r="AC8" s="60">
        <v>1.1000000000000001</v>
      </c>
      <c r="AD8" s="60">
        <v>7.1</v>
      </c>
      <c r="AE8" s="59">
        <v>3.9</v>
      </c>
      <c r="AF8" s="59">
        <v>4.2</v>
      </c>
      <c r="AG8" s="59">
        <v>6.9</v>
      </c>
      <c r="AH8" s="59">
        <v>6.3</v>
      </c>
      <c r="AI8" s="59">
        <v>6.3</v>
      </c>
      <c r="AJ8" s="59">
        <v>2.8</v>
      </c>
      <c r="AK8" s="59">
        <v>9.8000000000000007</v>
      </c>
      <c r="AL8" s="59">
        <v>9</v>
      </c>
      <c r="AM8" s="59">
        <v>8.1999999999999993</v>
      </c>
      <c r="AN8" s="59">
        <v>10.6</v>
      </c>
      <c r="AO8" s="59">
        <v>11.6</v>
      </c>
      <c r="AP8" s="59">
        <v>6.9</v>
      </c>
      <c r="AQ8" s="59">
        <v>2.9</v>
      </c>
      <c r="AR8" s="59">
        <v>5.9</v>
      </c>
      <c r="AS8" s="59">
        <v>2.6</v>
      </c>
    </row>
    <row r="9" spans="1:45" ht="11.1" customHeight="1" x14ac:dyDescent="0.25">
      <c r="A9" s="68" t="s">
        <v>28</v>
      </c>
      <c r="B9" s="58">
        <f>G4</f>
        <v>7.56</v>
      </c>
      <c r="C9" s="59">
        <f>G5</f>
        <v>4</v>
      </c>
      <c r="D9" s="58">
        <f>G6</f>
        <v>9.61</v>
      </c>
      <c r="E9" s="58">
        <f>G7</f>
        <v>2.6</v>
      </c>
      <c r="F9" s="58">
        <v>4.8</v>
      </c>
      <c r="G9" s="57" t="s">
        <v>60</v>
      </c>
      <c r="H9" s="59">
        <v>3.4</v>
      </c>
      <c r="I9" s="59">
        <v>5.6</v>
      </c>
      <c r="J9" s="59">
        <v>6.1</v>
      </c>
      <c r="K9" s="59">
        <v>4.41</v>
      </c>
      <c r="L9" s="59">
        <v>4.2</v>
      </c>
      <c r="M9" s="59">
        <v>4.9000000000000004</v>
      </c>
      <c r="N9" s="59">
        <v>2.2000000000000002</v>
      </c>
      <c r="O9" s="59">
        <v>4.5999999999999996</v>
      </c>
      <c r="P9" s="59">
        <v>3.47</v>
      </c>
      <c r="Q9" s="59">
        <v>3.7</v>
      </c>
      <c r="R9" s="59">
        <v>3.6</v>
      </c>
      <c r="S9" s="59">
        <v>3.5</v>
      </c>
      <c r="T9" s="59">
        <v>4.82</v>
      </c>
      <c r="U9" s="59">
        <v>5.6</v>
      </c>
      <c r="V9" s="59">
        <v>4.5</v>
      </c>
      <c r="W9" s="59">
        <v>6.3</v>
      </c>
      <c r="X9" s="59">
        <v>2.64</v>
      </c>
      <c r="Y9" s="59">
        <v>0.7</v>
      </c>
      <c r="Z9" s="62">
        <v>6.21</v>
      </c>
      <c r="AA9" s="59">
        <v>5.0999999999999996</v>
      </c>
      <c r="AB9" s="60">
        <v>5.8</v>
      </c>
      <c r="AC9" s="60">
        <v>4</v>
      </c>
      <c r="AD9" s="60">
        <v>7.18</v>
      </c>
      <c r="AE9" s="59">
        <v>1.48</v>
      </c>
      <c r="AF9" s="59">
        <v>2.2000000000000002</v>
      </c>
      <c r="AG9" s="59">
        <v>6.5</v>
      </c>
      <c r="AH9" s="59">
        <v>6.1</v>
      </c>
      <c r="AI9" s="59">
        <v>4.8</v>
      </c>
      <c r="AJ9" s="59">
        <v>2.1800000000000002</v>
      </c>
      <c r="AK9" s="59">
        <v>8.3000000000000007</v>
      </c>
      <c r="AL9" s="59">
        <v>8.3000000000000007</v>
      </c>
      <c r="AM9" s="59">
        <v>7</v>
      </c>
      <c r="AN9" s="59">
        <v>9.4</v>
      </c>
      <c r="AO9" s="59">
        <v>6.4</v>
      </c>
      <c r="AP9" s="59">
        <v>5.8</v>
      </c>
      <c r="AQ9" s="59">
        <v>3.36</v>
      </c>
      <c r="AR9" s="59">
        <v>6</v>
      </c>
      <c r="AS9" s="59">
        <v>4.5</v>
      </c>
    </row>
    <row r="10" spans="1:45" ht="11.1" customHeight="1" x14ac:dyDescent="0.25">
      <c r="A10" s="67" t="s">
        <v>29</v>
      </c>
      <c r="B10" s="58">
        <f>H4</f>
        <v>6.2</v>
      </c>
      <c r="C10" s="59">
        <f>H5</f>
        <v>4.8</v>
      </c>
      <c r="D10" s="58">
        <f>H6</f>
        <v>7</v>
      </c>
      <c r="E10" s="58">
        <f>H7</f>
        <v>2.2000000000000002</v>
      </c>
      <c r="F10" s="58">
        <v>5.6</v>
      </c>
      <c r="G10" s="58">
        <f>H9</f>
        <v>3.4</v>
      </c>
      <c r="H10" s="57" t="s">
        <v>60</v>
      </c>
      <c r="I10" s="59">
        <v>2.27</v>
      </c>
      <c r="J10" s="59">
        <v>3.5</v>
      </c>
      <c r="K10" s="59">
        <v>3.1</v>
      </c>
      <c r="L10" s="59">
        <v>1.5</v>
      </c>
      <c r="M10" s="59">
        <v>2.9</v>
      </c>
      <c r="N10" s="59">
        <v>3.6</v>
      </c>
      <c r="O10" s="59">
        <v>2.7</v>
      </c>
      <c r="P10" s="59">
        <v>1.3</v>
      </c>
      <c r="Q10" s="59">
        <v>1</v>
      </c>
      <c r="R10" s="59">
        <v>0.7</v>
      </c>
      <c r="S10" s="59">
        <v>2.7</v>
      </c>
      <c r="T10" s="59">
        <v>2.79</v>
      </c>
      <c r="U10" s="59">
        <v>2.9</v>
      </c>
      <c r="V10" s="59">
        <v>7.3</v>
      </c>
      <c r="W10" s="59">
        <v>3.7</v>
      </c>
      <c r="X10" s="59">
        <v>2.1</v>
      </c>
      <c r="Y10" s="59">
        <v>3.9</v>
      </c>
      <c r="Z10" s="62">
        <v>4.4000000000000004</v>
      </c>
      <c r="AA10" s="59">
        <v>1.81</v>
      </c>
      <c r="AB10" s="60">
        <v>8.1</v>
      </c>
      <c r="AC10" s="60">
        <v>7.9</v>
      </c>
      <c r="AD10" s="60">
        <v>5.3</v>
      </c>
      <c r="AE10" s="59">
        <v>3</v>
      </c>
      <c r="AF10" s="59">
        <v>2.4</v>
      </c>
      <c r="AG10" s="59">
        <v>3.8</v>
      </c>
      <c r="AH10" s="59">
        <v>4</v>
      </c>
      <c r="AI10" s="59">
        <v>2.1</v>
      </c>
      <c r="AJ10" s="59">
        <v>4.3</v>
      </c>
      <c r="AK10" s="59">
        <v>5.6</v>
      </c>
      <c r="AL10" s="59">
        <v>5.7</v>
      </c>
      <c r="AM10" s="59">
        <v>4.3</v>
      </c>
      <c r="AN10" s="59">
        <v>6.7</v>
      </c>
      <c r="AO10" s="59">
        <v>3.3</v>
      </c>
      <c r="AP10" s="59">
        <v>3.1</v>
      </c>
      <c r="AQ10" s="59">
        <v>3.5</v>
      </c>
      <c r="AR10" s="59">
        <v>3.3</v>
      </c>
      <c r="AS10" s="59">
        <v>3.8</v>
      </c>
    </row>
    <row r="11" spans="1:45" ht="11.1" customHeight="1" x14ac:dyDescent="0.25">
      <c r="A11" s="77" t="s">
        <v>58</v>
      </c>
      <c r="B11" s="58">
        <f>I4</f>
        <v>6.3</v>
      </c>
      <c r="C11" s="59">
        <f>I5</f>
        <v>6.8</v>
      </c>
      <c r="D11" s="58">
        <f>I6</f>
        <v>5.5</v>
      </c>
      <c r="E11" s="58">
        <f>I7</f>
        <v>4.4000000000000004</v>
      </c>
      <c r="F11" s="58">
        <v>7.6</v>
      </c>
      <c r="G11" s="58">
        <f>I9</f>
        <v>5.6</v>
      </c>
      <c r="H11" s="58">
        <f>I10</f>
        <v>2.27</v>
      </c>
      <c r="I11" s="57" t="s">
        <v>60</v>
      </c>
      <c r="J11" s="59">
        <v>1.8</v>
      </c>
      <c r="K11" s="59">
        <v>5.6</v>
      </c>
      <c r="L11" s="59">
        <v>2.6</v>
      </c>
      <c r="M11" s="59">
        <v>2.99</v>
      </c>
      <c r="N11" s="59">
        <v>7</v>
      </c>
      <c r="O11" s="59">
        <v>3.7</v>
      </c>
      <c r="P11" s="59">
        <v>3.8</v>
      </c>
      <c r="Q11" s="59">
        <v>3.6</v>
      </c>
      <c r="R11" s="59">
        <v>3.7</v>
      </c>
      <c r="S11" s="59">
        <v>5.3</v>
      </c>
      <c r="T11" s="59">
        <v>2.31</v>
      </c>
      <c r="U11" s="59">
        <v>1.8</v>
      </c>
      <c r="V11" s="59">
        <v>10.1</v>
      </c>
      <c r="W11" s="69">
        <v>2.6</v>
      </c>
      <c r="X11" s="69">
        <v>5.2</v>
      </c>
      <c r="Y11" s="69">
        <v>7.3</v>
      </c>
      <c r="Z11" s="71">
        <v>3.6</v>
      </c>
      <c r="AA11" s="69">
        <v>1.3</v>
      </c>
      <c r="AB11" s="61">
        <v>10.5</v>
      </c>
      <c r="AC11" s="61">
        <v>10.4</v>
      </c>
      <c r="AD11" s="61">
        <v>3.76</v>
      </c>
      <c r="AE11" s="69">
        <v>6.4</v>
      </c>
      <c r="AF11" s="69">
        <v>5.7</v>
      </c>
      <c r="AG11" s="69">
        <v>2.69</v>
      </c>
      <c r="AH11" s="69">
        <v>3.3</v>
      </c>
      <c r="AI11" s="69">
        <v>1.61</v>
      </c>
      <c r="AJ11" s="69">
        <v>7.7</v>
      </c>
      <c r="AK11" s="69">
        <v>4.4000000000000004</v>
      </c>
      <c r="AL11" s="69">
        <v>4.4000000000000004</v>
      </c>
      <c r="AM11" s="69">
        <v>3.1</v>
      </c>
      <c r="AN11" s="69">
        <v>5.5</v>
      </c>
      <c r="AO11" s="69">
        <v>1.5</v>
      </c>
      <c r="AP11" s="69">
        <v>2</v>
      </c>
      <c r="AQ11" s="69">
        <v>6.9</v>
      </c>
      <c r="AR11" s="69">
        <v>2.2000000000000002</v>
      </c>
      <c r="AS11" s="69">
        <v>6.6</v>
      </c>
    </row>
    <row r="12" spans="1:45" ht="11.1" customHeight="1" x14ac:dyDescent="0.25">
      <c r="A12" s="67" t="s">
        <v>30</v>
      </c>
      <c r="B12" s="58">
        <f>J4</f>
        <v>4.8</v>
      </c>
      <c r="C12" s="59">
        <f>J5</f>
        <v>7.3</v>
      </c>
      <c r="D12" s="58">
        <f>J6</f>
        <v>4.09</v>
      </c>
      <c r="E12" s="58">
        <f>J7</f>
        <v>5</v>
      </c>
      <c r="F12" s="58">
        <v>8.3000000000000007</v>
      </c>
      <c r="G12" s="58">
        <f>J9</f>
        <v>6.1</v>
      </c>
      <c r="H12" s="58">
        <f>J10</f>
        <v>3.5</v>
      </c>
      <c r="I12" s="58">
        <f>J11</f>
        <v>1.8</v>
      </c>
      <c r="J12" s="57" t="s">
        <v>60</v>
      </c>
      <c r="K12" s="59">
        <v>5.6</v>
      </c>
      <c r="L12" s="59">
        <v>2.7</v>
      </c>
      <c r="M12" s="59">
        <v>3.23</v>
      </c>
      <c r="N12" s="59">
        <v>6.4</v>
      </c>
      <c r="O12" s="59">
        <v>3.9</v>
      </c>
      <c r="P12" s="59">
        <v>3.9</v>
      </c>
      <c r="Q12" s="59">
        <v>3.78</v>
      </c>
      <c r="R12" s="59">
        <v>3.5</v>
      </c>
      <c r="S12" s="59">
        <v>5.3</v>
      </c>
      <c r="T12" s="59">
        <v>2.5</v>
      </c>
      <c r="U12" s="59">
        <v>1.4</v>
      </c>
      <c r="V12" s="59">
        <v>9.6999999999999993</v>
      </c>
      <c r="W12" s="59">
        <v>1.28</v>
      </c>
      <c r="X12" s="59">
        <v>4.9000000000000004</v>
      </c>
      <c r="Y12" s="59">
        <v>6.7</v>
      </c>
      <c r="Z12" s="62">
        <v>3.2</v>
      </c>
      <c r="AA12" s="59">
        <v>1.5</v>
      </c>
      <c r="AB12" s="60">
        <v>11</v>
      </c>
      <c r="AC12" s="60">
        <v>9.1999999999999993</v>
      </c>
      <c r="AD12" s="60">
        <v>2.7</v>
      </c>
      <c r="AE12" s="59">
        <v>5.77</v>
      </c>
      <c r="AF12" s="59">
        <v>5.18</v>
      </c>
      <c r="AG12" s="59">
        <v>1.4</v>
      </c>
      <c r="AH12" s="59">
        <v>2.2999999999999998</v>
      </c>
      <c r="AI12" s="59">
        <v>1.8</v>
      </c>
      <c r="AJ12" s="59">
        <v>6.9</v>
      </c>
      <c r="AK12" s="59">
        <v>3.2</v>
      </c>
      <c r="AL12" s="59">
        <v>3.3</v>
      </c>
      <c r="AM12" s="59">
        <v>1.9</v>
      </c>
      <c r="AN12" s="59">
        <v>4.4000000000000004</v>
      </c>
      <c r="AO12" s="59">
        <v>0.8</v>
      </c>
      <c r="AP12" s="59">
        <v>1.73</v>
      </c>
      <c r="AQ12" s="59">
        <v>6.1</v>
      </c>
      <c r="AR12" s="59">
        <v>2.44</v>
      </c>
      <c r="AS12" s="59">
        <v>6.4</v>
      </c>
    </row>
    <row r="13" spans="1:45" ht="11.1" customHeight="1" x14ac:dyDescent="0.25">
      <c r="A13" s="68" t="s">
        <v>31</v>
      </c>
      <c r="B13" s="59">
        <f>K4</f>
        <v>3.46</v>
      </c>
      <c r="C13" s="59">
        <f>K5</f>
        <v>2.2000000000000002</v>
      </c>
      <c r="D13" s="59">
        <f>K6</f>
        <v>7</v>
      </c>
      <c r="E13" s="59">
        <f>K7</f>
        <v>2.5</v>
      </c>
      <c r="F13" s="59">
        <v>3</v>
      </c>
      <c r="G13" s="59">
        <f>K9</f>
        <v>4.41</v>
      </c>
      <c r="H13" s="59">
        <f>K10</f>
        <v>3.1</v>
      </c>
      <c r="I13" s="59">
        <f>K11</f>
        <v>5.6</v>
      </c>
      <c r="J13" s="59">
        <f>K12</f>
        <v>5.6</v>
      </c>
      <c r="K13" s="57" t="s">
        <v>60</v>
      </c>
      <c r="L13" s="59">
        <v>3.3</v>
      </c>
      <c r="M13" s="59">
        <v>3.4</v>
      </c>
      <c r="N13" s="59">
        <v>2.8</v>
      </c>
      <c r="O13" s="59">
        <v>2.1</v>
      </c>
      <c r="P13" s="59">
        <v>2.4</v>
      </c>
      <c r="Q13" s="59">
        <v>2.9</v>
      </c>
      <c r="R13" s="59">
        <v>2.4</v>
      </c>
      <c r="S13" s="59">
        <v>1</v>
      </c>
      <c r="T13" s="59">
        <v>3.54</v>
      </c>
      <c r="U13" s="59">
        <v>4.7</v>
      </c>
      <c r="V13" s="59">
        <v>4.8</v>
      </c>
      <c r="W13" s="59">
        <v>5.3</v>
      </c>
      <c r="X13" s="59">
        <v>2.4</v>
      </c>
      <c r="Y13" s="59">
        <v>4.8</v>
      </c>
      <c r="Z13" s="59">
        <v>2.96</v>
      </c>
      <c r="AA13" s="59">
        <v>4.76</v>
      </c>
      <c r="AB13" s="59">
        <v>4.5999999999999996</v>
      </c>
      <c r="AC13" s="59">
        <v>4</v>
      </c>
      <c r="AD13" s="59">
        <v>4.5999999999999996</v>
      </c>
      <c r="AE13" s="59">
        <v>3.21</v>
      </c>
      <c r="AF13" s="59">
        <v>3.2</v>
      </c>
      <c r="AG13" s="59">
        <v>4.4400000000000004</v>
      </c>
      <c r="AH13" s="59">
        <v>3.8</v>
      </c>
      <c r="AI13" s="59">
        <v>4.09</v>
      </c>
      <c r="AJ13" s="59">
        <v>2.8</v>
      </c>
      <c r="AK13" s="59">
        <v>7.2</v>
      </c>
      <c r="AL13" s="59">
        <v>7.2</v>
      </c>
      <c r="AM13" s="59">
        <v>5.69</v>
      </c>
      <c r="AN13" s="59">
        <v>7.98</v>
      </c>
      <c r="AO13" s="59">
        <v>5.79</v>
      </c>
      <c r="AP13" s="59">
        <v>4.2</v>
      </c>
      <c r="AQ13" s="59">
        <v>1.4</v>
      </c>
      <c r="AR13" s="59">
        <v>3.4</v>
      </c>
      <c r="AS13" s="59">
        <v>0.4</v>
      </c>
    </row>
    <row r="14" spans="1:45" ht="11.1" customHeight="1" x14ac:dyDescent="0.25">
      <c r="A14" s="67" t="s">
        <v>62</v>
      </c>
      <c r="B14" s="58">
        <f>L4</f>
        <v>4.5999999999999996</v>
      </c>
      <c r="C14" s="59">
        <f>L5</f>
        <v>5</v>
      </c>
      <c r="D14" s="58">
        <f>L6</f>
        <v>6.16</v>
      </c>
      <c r="E14" s="58">
        <f>L7</f>
        <v>2.2999999999999998</v>
      </c>
      <c r="F14" s="58">
        <v>5.7</v>
      </c>
      <c r="G14" s="58">
        <f>L9</f>
        <v>4.2</v>
      </c>
      <c r="H14" s="58">
        <f>L10</f>
        <v>1.5</v>
      </c>
      <c r="I14" s="58">
        <f>L11</f>
        <v>2.6</v>
      </c>
      <c r="J14" s="58">
        <f>L12</f>
        <v>2.7</v>
      </c>
      <c r="K14" s="59">
        <f>L13</f>
        <v>3.3</v>
      </c>
      <c r="L14" s="57" t="s">
        <v>60</v>
      </c>
      <c r="M14" s="59">
        <v>1.5</v>
      </c>
      <c r="N14" s="59">
        <v>3.8</v>
      </c>
      <c r="O14" s="59">
        <v>1.9</v>
      </c>
      <c r="P14" s="59">
        <v>1.2</v>
      </c>
      <c r="Q14" s="59">
        <v>1.7</v>
      </c>
      <c r="R14" s="59">
        <v>1.5</v>
      </c>
      <c r="S14" s="59">
        <v>2.9</v>
      </c>
      <c r="T14" s="59">
        <v>1.4</v>
      </c>
      <c r="U14" s="59">
        <v>2.2000000000000002</v>
      </c>
      <c r="V14" s="59">
        <v>7.4</v>
      </c>
      <c r="W14" s="59">
        <v>2.9</v>
      </c>
      <c r="X14" s="59">
        <v>2.2999999999999998</v>
      </c>
      <c r="Y14" s="59">
        <v>4.5999999999999996</v>
      </c>
      <c r="Z14" s="62">
        <v>2.9</v>
      </c>
      <c r="AA14" s="59">
        <v>1.4</v>
      </c>
      <c r="AB14" s="60">
        <v>7.2</v>
      </c>
      <c r="AC14" s="60">
        <v>6.6</v>
      </c>
      <c r="AD14" s="60">
        <v>3.9</v>
      </c>
      <c r="AE14" s="59">
        <v>3.2</v>
      </c>
      <c r="AF14" s="59">
        <v>3.1</v>
      </c>
      <c r="AG14" s="59">
        <v>3.1</v>
      </c>
      <c r="AH14" s="59">
        <v>2.6</v>
      </c>
      <c r="AI14" s="59">
        <v>1.4</v>
      </c>
      <c r="AJ14" s="59">
        <v>4.5</v>
      </c>
      <c r="AK14" s="59">
        <v>4.9000000000000004</v>
      </c>
      <c r="AL14" s="59">
        <v>5</v>
      </c>
      <c r="AM14" s="59">
        <v>3.6</v>
      </c>
      <c r="AN14" s="59">
        <v>6</v>
      </c>
      <c r="AO14" s="59">
        <v>2.9</v>
      </c>
      <c r="AP14" s="59">
        <v>2.4</v>
      </c>
      <c r="AQ14" s="59">
        <v>3.7</v>
      </c>
      <c r="AR14" s="59">
        <v>2.2999999999999998</v>
      </c>
      <c r="AS14" s="59">
        <v>3.5</v>
      </c>
    </row>
    <row r="15" spans="1:45" ht="11.1" customHeight="1" x14ac:dyDescent="0.25">
      <c r="A15" s="68" t="s">
        <v>32</v>
      </c>
      <c r="B15" s="58">
        <f>M4</f>
        <v>3.25</v>
      </c>
      <c r="C15" s="59">
        <f>M5</f>
        <v>5.0999999999999996</v>
      </c>
      <c r="D15" s="58">
        <f>M6</f>
        <v>5.0199999999999996</v>
      </c>
      <c r="E15" s="58">
        <f>M7</f>
        <v>2.89</v>
      </c>
      <c r="F15" s="58">
        <v>5.9</v>
      </c>
      <c r="G15" s="58">
        <f>M9</f>
        <v>4.9000000000000004</v>
      </c>
      <c r="H15" s="58">
        <f>M10</f>
        <v>2.9</v>
      </c>
      <c r="I15" s="58">
        <f>M11</f>
        <v>2.99</v>
      </c>
      <c r="J15" s="58">
        <f>M12</f>
        <v>3.23</v>
      </c>
      <c r="K15" s="59">
        <f>M13</f>
        <v>3.4</v>
      </c>
      <c r="L15" s="58">
        <f>M14</f>
        <v>1.5</v>
      </c>
      <c r="M15" s="57" t="s">
        <v>60</v>
      </c>
      <c r="N15" s="59">
        <v>4.3</v>
      </c>
      <c r="O15" s="59">
        <v>1.7</v>
      </c>
      <c r="P15" s="59">
        <v>1.7</v>
      </c>
      <c r="Q15" s="59">
        <v>2.2000000000000002</v>
      </c>
      <c r="R15" s="59">
        <v>2.0699999999999998</v>
      </c>
      <c r="S15" s="59">
        <v>3.1</v>
      </c>
      <c r="T15" s="59">
        <v>0.97</v>
      </c>
      <c r="U15" s="59">
        <v>2.2999999999999998</v>
      </c>
      <c r="V15" s="59">
        <v>7.6</v>
      </c>
      <c r="W15" s="59">
        <v>2.65</v>
      </c>
      <c r="X15" s="59">
        <v>2.76</v>
      </c>
      <c r="Y15" s="59">
        <v>5.86</v>
      </c>
      <c r="Z15" s="62">
        <v>1.7</v>
      </c>
      <c r="AA15" s="59">
        <v>2.0499999999999998</v>
      </c>
      <c r="AB15" s="60">
        <v>7.5</v>
      </c>
      <c r="AC15" s="60">
        <v>6.9</v>
      </c>
      <c r="AD15" s="60">
        <v>2.61</v>
      </c>
      <c r="AE15" s="59">
        <v>3.68</v>
      </c>
      <c r="AF15" s="59">
        <v>3.63</v>
      </c>
      <c r="AG15" s="59">
        <v>2.0299999999999998</v>
      </c>
      <c r="AH15" s="59">
        <v>1.4</v>
      </c>
      <c r="AI15" s="59">
        <v>1.5</v>
      </c>
      <c r="AJ15" s="59">
        <v>4.7</v>
      </c>
      <c r="AK15" s="59">
        <v>5.23</v>
      </c>
      <c r="AL15" s="59">
        <v>5.2</v>
      </c>
      <c r="AM15" s="59">
        <v>3.7</v>
      </c>
      <c r="AN15" s="59">
        <v>5.98</v>
      </c>
      <c r="AO15" s="59">
        <v>3.4</v>
      </c>
      <c r="AP15" s="59">
        <v>1.8</v>
      </c>
      <c r="AQ15" s="59">
        <v>3.88</v>
      </c>
      <c r="AR15" s="59">
        <v>1</v>
      </c>
      <c r="AS15" s="59">
        <v>3.3</v>
      </c>
    </row>
    <row r="16" spans="1:45" ht="11.1" customHeight="1" x14ac:dyDescent="0.25">
      <c r="A16" s="67" t="s">
        <v>64</v>
      </c>
      <c r="B16" s="59">
        <f>N4</f>
        <v>6.3</v>
      </c>
      <c r="C16" s="59">
        <f>N5</f>
        <v>2.8</v>
      </c>
      <c r="D16" s="59">
        <f>N6</f>
        <v>8</v>
      </c>
      <c r="E16" s="59">
        <f>N7</f>
        <v>2.1</v>
      </c>
      <c r="F16" s="59">
        <v>3.5</v>
      </c>
      <c r="G16" s="59">
        <f>N9</f>
        <v>2.2000000000000002</v>
      </c>
      <c r="H16" s="59">
        <f>N10</f>
        <v>3.6</v>
      </c>
      <c r="I16" s="59">
        <f>N11</f>
        <v>7</v>
      </c>
      <c r="J16" s="59">
        <f>N12</f>
        <v>6.4</v>
      </c>
      <c r="K16" s="59">
        <f>N13</f>
        <v>2.8</v>
      </c>
      <c r="L16" s="59">
        <f>N14</f>
        <v>3.8</v>
      </c>
      <c r="M16" s="59">
        <f>N15</f>
        <v>4.3</v>
      </c>
      <c r="N16" s="57" t="s">
        <v>60</v>
      </c>
      <c r="O16" s="59">
        <v>3.1</v>
      </c>
      <c r="P16" s="59">
        <v>2.8</v>
      </c>
      <c r="Q16" s="59">
        <v>3.4</v>
      </c>
      <c r="R16" s="59">
        <v>2.9</v>
      </c>
      <c r="S16" s="59">
        <v>2</v>
      </c>
      <c r="T16" s="59">
        <v>4.2</v>
      </c>
      <c r="U16" s="59">
        <v>5.7</v>
      </c>
      <c r="V16" s="59">
        <v>4.0999999999999996</v>
      </c>
      <c r="W16" s="59">
        <v>6.1</v>
      </c>
      <c r="X16" s="59">
        <v>2.1</v>
      </c>
      <c r="Y16" s="59">
        <v>2.6</v>
      </c>
      <c r="Z16" s="62">
        <v>4.7</v>
      </c>
      <c r="AA16" s="59">
        <v>5.3</v>
      </c>
      <c r="AB16" s="60">
        <v>4.5</v>
      </c>
      <c r="AC16" s="60">
        <v>3.3</v>
      </c>
      <c r="AD16" s="60">
        <v>5.6</v>
      </c>
      <c r="AE16" s="59">
        <v>1.4</v>
      </c>
      <c r="AF16" s="59">
        <v>1.6</v>
      </c>
      <c r="AG16" s="59">
        <v>5.4</v>
      </c>
      <c r="AH16" s="59">
        <v>4.8</v>
      </c>
      <c r="AI16" s="59">
        <v>4.8</v>
      </c>
      <c r="AJ16" s="59">
        <v>0.9</v>
      </c>
      <c r="AK16" s="59">
        <v>8.3000000000000007</v>
      </c>
      <c r="AL16" s="59">
        <v>8.3000000000000007</v>
      </c>
      <c r="AM16" s="59">
        <v>6.7</v>
      </c>
      <c r="AN16" s="59">
        <v>9</v>
      </c>
      <c r="AO16" s="59">
        <v>6.6</v>
      </c>
      <c r="AP16" s="59">
        <v>5.2</v>
      </c>
      <c r="AQ16" s="59">
        <v>1.8</v>
      </c>
      <c r="AR16" s="59">
        <v>4.4000000000000004</v>
      </c>
      <c r="AS16" s="59">
        <v>3.2</v>
      </c>
    </row>
    <row r="17" spans="1:45" ht="11.1" customHeight="1" x14ac:dyDescent="0.25">
      <c r="A17" s="68" t="s">
        <v>37</v>
      </c>
      <c r="B17" s="58">
        <f>O4</f>
        <v>3.6</v>
      </c>
      <c r="C17" s="59">
        <f>O5</f>
        <v>3.8</v>
      </c>
      <c r="D17" s="58">
        <f>O6</f>
        <v>5.3</v>
      </c>
      <c r="E17" s="58">
        <f>O7</f>
        <v>2.8</v>
      </c>
      <c r="F17" s="58">
        <v>4.5999999999999996</v>
      </c>
      <c r="G17" s="58">
        <f>O9</f>
        <v>4.5999999999999996</v>
      </c>
      <c r="H17" s="58">
        <f>O10</f>
        <v>2.7</v>
      </c>
      <c r="I17" s="58">
        <f>O11</f>
        <v>3.7</v>
      </c>
      <c r="J17" s="58">
        <f>O12</f>
        <v>3.9</v>
      </c>
      <c r="K17" s="59">
        <f>O13</f>
        <v>2.1</v>
      </c>
      <c r="L17" s="58">
        <f>O14</f>
        <v>1.9</v>
      </c>
      <c r="M17" s="58">
        <f>O15</f>
        <v>1.7</v>
      </c>
      <c r="N17" s="59">
        <f>O16</f>
        <v>3.1</v>
      </c>
      <c r="O17" s="57" t="s">
        <v>60</v>
      </c>
      <c r="P17" s="59">
        <v>1.7</v>
      </c>
      <c r="Q17" s="59">
        <v>2.4</v>
      </c>
      <c r="R17" s="59">
        <v>2</v>
      </c>
      <c r="S17" s="59">
        <v>1.7</v>
      </c>
      <c r="T17" s="59">
        <v>1.7</v>
      </c>
      <c r="U17" s="59">
        <v>2.9</v>
      </c>
      <c r="V17" s="59">
        <v>6.3</v>
      </c>
      <c r="W17" s="59">
        <v>3.3</v>
      </c>
      <c r="X17" s="59">
        <v>2.7</v>
      </c>
      <c r="Y17" s="59">
        <v>5.0999999999999996</v>
      </c>
      <c r="Z17" s="62">
        <v>1.9</v>
      </c>
      <c r="AA17" s="59">
        <v>2.8</v>
      </c>
      <c r="AB17" s="60">
        <v>6.1</v>
      </c>
      <c r="AC17" s="60">
        <v>5.5</v>
      </c>
      <c r="AD17" s="60">
        <v>2.8</v>
      </c>
      <c r="AE17" s="59">
        <v>3.5</v>
      </c>
      <c r="AF17" s="59">
        <v>3.4</v>
      </c>
      <c r="AG17" s="59">
        <v>2.7</v>
      </c>
      <c r="AH17" s="59">
        <v>2</v>
      </c>
      <c r="AI17" s="59">
        <v>2.2999999999999998</v>
      </c>
      <c r="AJ17" s="59">
        <v>3.4</v>
      </c>
      <c r="AK17" s="59">
        <v>5.5</v>
      </c>
      <c r="AL17" s="59">
        <v>5.5</v>
      </c>
      <c r="AM17" s="59">
        <v>3.9</v>
      </c>
      <c r="AN17" s="59">
        <v>6.2</v>
      </c>
      <c r="AO17" s="59">
        <v>4.0999999999999996</v>
      </c>
      <c r="AP17" s="59">
        <v>2.4</v>
      </c>
      <c r="AQ17" s="59">
        <v>2.5</v>
      </c>
      <c r="AR17" s="59">
        <v>1.6</v>
      </c>
      <c r="AS17" s="59">
        <v>2.1</v>
      </c>
    </row>
    <row r="18" spans="1:45" ht="11.1" customHeight="1" x14ac:dyDescent="0.25">
      <c r="A18" s="76" t="s">
        <v>71</v>
      </c>
      <c r="B18" s="58">
        <f>P4</f>
        <v>4.9000000000000004</v>
      </c>
      <c r="C18" s="59">
        <f>P5</f>
        <v>4</v>
      </c>
      <c r="D18" s="58">
        <f>P6</f>
        <v>6.59</v>
      </c>
      <c r="E18" s="58">
        <f>P7</f>
        <v>1.4</v>
      </c>
      <c r="F18" s="58">
        <v>4.8</v>
      </c>
      <c r="G18" s="58">
        <f>P9</f>
        <v>3.47</v>
      </c>
      <c r="H18" s="58">
        <f>P10</f>
        <v>1.3</v>
      </c>
      <c r="I18" s="58">
        <f>P11</f>
        <v>3.8</v>
      </c>
      <c r="J18" s="58">
        <f>P12</f>
        <v>3.9</v>
      </c>
      <c r="K18" s="59">
        <v>2.4</v>
      </c>
      <c r="L18" s="58">
        <f>P14</f>
        <v>1.2</v>
      </c>
      <c r="M18" s="58">
        <f>P15</f>
        <v>1.7</v>
      </c>
      <c r="N18" s="59">
        <f>P16</f>
        <v>2.8</v>
      </c>
      <c r="O18" s="58">
        <f>P17</f>
        <v>1.7</v>
      </c>
      <c r="P18" s="57" t="s">
        <v>60</v>
      </c>
      <c r="Q18" s="59">
        <v>0.9</v>
      </c>
      <c r="R18" s="59">
        <v>0.6</v>
      </c>
      <c r="S18" s="59">
        <v>1.86</v>
      </c>
      <c r="T18" s="59">
        <v>1.65</v>
      </c>
      <c r="U18" s="59">
        <v>3</v>
      </c>
      <c r="V18" s="59">
        <v>6.5</v>
      </c>
      <c r="W18" s="59">
        <v>3.69</v>
      </c>
      <c r="X18" s="59">
        <v>1.28</v>
      </c>
      <c r="Y18" s="59">
        <v>4.5</v>
      </c>
      <c r="Z18" s="62">
        <v>3.2</v>
      </c>
      <c r="AA18" s="59">
        <v>2.73</v>
      </c>
      <c r="AB18" s="60">
        <v>6.3</v>
      </c>
      <c r="AC18" s="60">
        <v>5.7</v>
      </c>
      <c r="AD18" s="60">
        <v>4.17</v>
      </c>
      <c r="AE18" s="59">
        <v>2.21</v>
      </c>
      <c r="AF18" s="59">
        <v>2.1</v>
      </c>
      <c r="AG18" s="59">
        <v>3.58</v>
      </c>
      <c r="AH18" s="59">
        <v>2.9</v>
      </c>
      <c r="AI18" s="59">
        <v>2.2000000000000002</v>
      </c>
      <c r="AJ18" s="59">
        <v>3.5</v>
      </c>
      <c r="AK18" s="59">
        <v>6.1</v>
      </c>
      <c r="AL18" s="59">
        <v>6.1</v>
      </c>
      <c r="AM18" s="59">
        <v>4.8</v>
      </c>
      <c r="AN18" s="59">
        <v>7.2</v>
      </c>
      <c r="AO18" s="59">
        <v>4.24</v>
      </c>
      <c r="AP18" s="59">
        <v>3.2</v>
      </c>
      <c r="AQ18" s="59">
        <v>2.7</v>
      </c>
      <c r="AR18" s="59">
        <v>2.6</v>
      </c>
      <c r="AS18" s="59">
        <v>2.6</v>
      </c>
    </row>
    <row r="19" spans="1:45" ht="11.1" customHeight="1" x14ac:dyDescent="0.25">
      <c r="A19" s="68" t="s">
        <v>33</v>
      </c>
      <c r="B19" s="58">
        <f>Q4</f>
        <v>6.4</v>
      </c>
      <c r="C19" s="59">
        <f>Q5</f>
        <v>4.7</v>
      </c>
      <c r="D19" s="58">
        <f>Q6</f>
        <v>7</v>
      </c>
      <c r="E19" s="58">
        <f>Q7</f>
        <v>2.1</v>
      </c>
      <c r="F19" s="58">
        <v>5.4</v>
      </c>
      <c r="G19" s="58">
        <f>Q9</f>
        <v>3.7</v>
      </c>
      <c r="H19" s="58">
        <f>Q10</f>
        <v>1</v>
      </c>
      <c r="I19" s="58">
        <f>Q11</f>
        <v>3.6</v>
      </c>
      <c r="J19" s="58">
        <f>Q12</f>
        <v>3.78</v>
      </c>
      <c r="K19" s="59">
        <f>Q13</f>
        <v>2.9</v>
      </c>
      <c r="L19" s="58">
        <f>Q14</f>
        <v>1.7</v>
      </c>
      <c r="M19" s="58">
        <f>Q15</f>
        <v>2.2000000000000002</v>
      </c>
      <c r="N19" s="59">
        <f>Q16</f>
        <v>3.4</v>
      </c>
      <c r="O19" s="58">
        <f>Q17</f>
        <v>2.4</v>
      </c>
      <c r="P19" s="58">
        <f>Q18</f>
        <v>0.9</v>
      </c>
      <c r="Q19" s="57" t="s">
        <v>60</v>
      </c>
      <c r="R19" s="59">
        <v>0.6</v>
      </c>
      <c r="S19" s="59">
        <v>2.8</v>
      </c>
      <c r="T19" s="59">
        <v>2.14</v>
      </c>
      <c r="U19" s="59">
        <v>2.8</v>
      </c>
      <c r="V19" s="59">
        <v>7.2</v>
      </c>
      <c r="W19" s="59">
        <v>4</v>
      </c>
      <c r="X19" s="59">
        <v>1.97</v>
      </c>
      <c r="Y19" s="59">
        <v>4.2</v>
      </c>
      <c r="Z19" s="62">
        <v>3.7</v>
      </c>
      <c r="AA19" s="59">
        <v>2.63</v>
      </c>
      <c r="AB19" s="60">
        <v>7.2</v>
      </c>
      <c r="AC19" s="60">
        <v>6.6</v>
      </c>
      <c r="AD19" s="60">
        <v>4.5999999999999996</v>
      </c>
      <c r="AE19" s="59">
        <v>3.1</v>
      </c>
      <c r="AF19" s="59">
        <v>2.7</v>
      </c>
      <c r="AG19" s="59">
        <v>4</v>
      </c>
      <c r="AH19" s="59">
        <v>3.3</v>
      </c>
      <c r="AI19" s="59">
        <v>2.5</v>
      </c>
      <c r="AJ19" s="59">
        <v>4.5</v>
      </c>
      <c r="AK19" s="59">
        <v>6</v>
      </c>
      <c r="AL19" s="59">
        <v>6</v>
      </c>
      <c r="AM19" s="59">
        <v>4.7</v>
      </c>
      <c r="AN19" s="59">
        <v>7.1</v>
      </c>
      <c r="AO19" s="59">
        <v>4</v>
      </c>
      <c r="AP19" s="59">
        <v>3.4</v>
      </c>
      <c r="AQ19" s="59">
        <v>3.6</v>
      </c>
      <c r="AR19" s="59">
        <v>3</v>
      </c>
      <c r="AS19" s="59">
        <v>3.5</v>
      </c>
    </row>
    <row r="20" spans="1:45" ht="11.1" customHeight="1" x14ac:dyDescent="0.25">
      <c r="A20" s="67" t="s">
        <v>34</v>
      </c>
      <c r="B20" s="58">
        <f>R4</f>
        <v>6.1</v>
      </c>
      <c r="C20" s="59">
        <f>R5</f>
        <v>4.0999999999999996</v>
      </c>
      <c r="D20" s="58">
        <f>R6</f>
        <v>7</v>
      </c>
      <c r="E20" s="58">
        <f>R7</f>
        <v>1.5</v>
      </c>
      <c r="F20" s="58">
        <v>4.7</v>
      </c>
      <c r="G20" s="58">
        <f>R9</f>
        <v>3.6</v>
      </c>
      <c r="H20" s="58">
        <f>R10</f>
        <v>0.7</v>
      </c>
      <c r="I20" s="58">
        <f>R11</f>
        <v>3.7</v>
      </c>
      <c r="J20" s="58">
        <f>R12</f>
        <v>3.5</v>
      </c>
      <c r="K20" s="59">
        <f>R13</f>
        <v>2.4</v>
      </c>
      <c r="L20" s="58">
        <f>R14</f>
        <v>1.5</v>
      </c>
      <c r="M20" s="58">
        <f>R15</f>
        <v>2.0699999999999998</v>
      </c>
      <c r="N20" s="59">
        <f>R16</f>
        <v>2.9</v>
      </c>
      <c r="O20" s="58">
        <f>R17</f>
        <v>2</v>
      </c>
      <c r="P20" s="58">
        <f>R18</f>
        <v>0.6</v>
      </c>
      <c r="Q20" s="58">
        <f>R19</f>
        <v>0.6</v>
      </c>
      <c r="R20" s="57" t="s">
        <v>60</v>
      </c>
      <c r="S20" s="59">
        <v>1.9</v>
      </c>
      <c r="T20" s="59">
        <v>2.1</v>
      </c>
      <c r="U20" s="59">
        <v>2.9</v>
      </c>
      <c r="V20" s="59">
        <v>6.4</v>
      </c>
      <c r="W20" s="59">
        <v>3.67</v>
      </c>
      <c r="X20" s="59">
        <v>1.4</v>
      </c>
      <c r="Y20" s="59">
        <v>3.8</v>
      </c>
      <c r="Z20" s="62">
        <v>3.5</v>
      </c>
      <c r="AA20" s="59">
        <v>2.2999999999999998</v>
      </c>
      <c r="AB20" s="60">
        <v>6.4</v>
      </c>
      <c r="AC20" s="60">
        <v>5.8</v>
      </c>
      <c r="AD20" s="60">
        <v>5.4</v>
      </c>
      <c r="AE20" s="59">
        <v>2.33</v>
      </c>
      <c r="AF20" s="59">
        <v>2.2999999999999998</v>
      </c>
      <c r="AG20" s="59">
        <v>3.8</v>
      </c>
      <c r="AH20" s="59">
        <v>3.6</v>
      </c>
      <c r="AI20" s="59">
        <v>2.1</v>
      </c>
      <c r="AJ20" s="59">
        <v>4</v>
      </c>
      <c r="AK20" s="59">
        <v>5.6</v>
      </c>
      <c r="AL20" s="59">
        <v>5.7</v>
      </c>
      <c r="AM20" s="59">
        <v>4.37</v>
      </c>
      <c r="AN20" s="59">
        <v>6.7</v>
      </c>
      <c r="AO20" s="59">
        <v>3.6</v>
      </c>
      <c r="AP20" s="59">
        <v>3.1</v>
      </c>
      <c r="AQ20" s="59">
        <v>3.1</v>
      </c>
      <c r="AR20" s="59">
        <v>3.3</v>
      </c>
      <c r="AS20" s="59">
        <v>3.1</v>
      </c>
    </row>
    <row r="21" spans="1:45" ht="11.1" customHeight="1" x14ac:dyDescent="0.25">
      <c r="A21" s="68" t="s">
        <v>35</v>
      </c>
      <c r="B21" s="59">
        <f>S4</f>
        <v>4.5</v>
      </c>
      <c r="C21" s="59">
        <f>S5</f>
        <v>2.2999999999999998</v>
      </c>
      <c r="D21" s="59">
        <f>S6</f>
        <v>6.7</v>
      </c>
      <c r="E21" s="59">
        <f>S7</f>
        <v>1.69</v>
      </c>
      <c r="F21" s="59">
        <v>3.1</v>
      </c>
      <c r="G21" s="59">
        <f>S9</f>
        <v>3.5</v>
      </c>
      <c r="H21" s="59">
        <f>S10</f>
        <v>2.7</v>
      </c>
      <c r="I21" s="59">
        <f>S11</f>
        <v>5.3</v>
      </c>
      <c r="J21" s="59">
        <f>S12</f>
        <v>5.3</v>
      </c>
      <c r="K21" s="59">
        <f>S13</f>
        <v>1</v>
      </c>
      <c r="L21" s="59">
        <f>S14</f>
        <v>2.9</v>
      </c>
      <c r="M21" s="59">
        <f>S15</f>
        <v>3.1</v>
      </c>
      <c r="N21" s="59">
        <f>S16</f>
        <v>2</v>
      </c>
      <c r="O21" s="59">
        <f>S17</f>
        <v>1.7</v>
      </c>
      <c r="P21" s="59">
        <f>S18</f>
        <v>1.86</v>
      </c>
      <c r="Q21" s="59">
        <f>S19</f>
        <v>2.8</v>
      </c>
      <c r="R21" s="59">
        <f>S20</f>
        <v>1.9</v>
      </c>
      <c r="S21" s="57" t="s">
        <v>60</v>
      </c>
      <c r="T21" s="59">
        <v>2.9</v>
      </c>
      <c r="U21" s="59">
        <v>4.0999999999999996</v>
      </c>
      <c r="V21" s="59">
        <v>4.8</v>
      </c>
      <c r="W21" s="59">
        <v>4.5</v>
      </c>
      <c r="X21" s="59">
        <v>1.6</v>
      </c>
      <c r="Y21" s="59">
        <v>4.2</v>
      </c>
      <c r="Z21" s="59">
        <v>3.11</v>
      </c>
      <c r="AA21" s="59">
        <v>4.2</v>
      </c>
      <c r="AB21" s="60">
        <v>4.7</v>
      </c>
      <c r="AC21" s="60">
        <v>4.0999999999999996</v>
      </c>
      <c r="AD21" s="60">
        <v>4</v>
      </c>
      <c r="AE21" s="59">
        <v>2.6</v>
      </c>
      <c r="AF21" s="59">
        <v>2.4500000000000002</v>
      </c>
      <c r="AG21" s="59">
        <v>3.8</v>
      </c>
      <c r="AH21" s="59">
        <v>3.2</v>
      </c>
      <c r="AI21" s="59">
        <v>3.5</v>
      </c>
      <c r="AJ21" s="59">
        <v>2.5</v>
      </c>
      <c r="AK21" s="59">
        <v>6.7</v>
      </c>
      <c r="AL21" s="59">
        <v>6.7</v>
      </c>
      <c r="AM21" s="59">
        <v>5.0999999999999996</v>
      </c>
      <c r="AN21" s="59">
        <v>7.4</v>
      </c>
      <c r="AO21" s="59">
        <v>5.26</v>
      </c>
      <c r="AP21" s="59">
        <v>3.6</v>
      </c>
      <c r="AQ21" s="59">
        <v>1.1000000000000001</v>
      </c>
      <c r="AR21" s="59">
        <v>2.8</v>
      </c>
      <c r="AS21" s="59">
        <v>1.2</v>
      </c>
    </row>
    <row r="22" spans="1:45" ht="11.1" customHeight="1" x14ac:dyDescent="0.25">
      <c r="A22" s="67" t="s">
        <v>36</v>
      </c>
      <c r="B22" s="58">
        <f>T4</f>
        <v>4.0999999999999996</v>
      </c>
      <c r="C22" s="59">
        <f>T5</f>
        <v>5.3</v>
      </c>
      <c r="D22" s="58">
        <f>T6</f>
        <v>5.75</v>
      </c>
      <c r="E22" s="58">
        <f>T7</f>
        <v>2.75</v>
      </c>
      <c r="F22" s="58">
        <v>6</v>
      </c>
      <c r="G22" s="58">
        <f>T9</f>
        <v>4.82</v>
      </c>
      <c r="H22" s="58">
        <f>T10</f>
        <v>2.79</v>
      </c>
      <c r="I22" s="58">
        <f>T11</f>
        <v>2.31</v>
      </c>
      <c r="J22" s="58">
        <f>T12</f>
        <v>2.5</v>
      </c>
      <c r="K22" s="59">
        <f>T13</f>
        <v>3.54</v>
      </c>
      <c r="L22" s="58">
        <f>T14</f>
        <v>1.4</v>
      </c>
      <c r="M22" s="58">
        <f>T15</f>
        <v>0.97</v>
      </c>
      <c r="N22" s="59">
        <f>T16</f>
        <v>4.2</v>
      </c>
      <c r="O22" s="58">
        <f>T17</f>
        <v>1.7</v>
      </c>
      <c r="P22" s="58">
        <f>T18</f>
        <v>1.65</v>
      </c>
      <c r="Q22" s="58">
        <f>T19</f>
        <v>2.14</v>
      </c>
      <c r="R22" s="58">
        <f>T20</f>
        <v>2.1</v>
      </c>
      <c r="S22" s="59">
        <f>T21</f>
        <v>2.9</v>
      </c>
      <c r="T22" s="57" t="s">
        <v>60</v>
      </c>
      <c r="U22" s="59">
        <v>1.6</v>
      </c>
      <c r="V22" s="59">
        <v>7.7</v>
      </c>
      <c r="W22" s="59">
        <v>2.4</v>
      </c>
      <c r="X22" s="59">
        <v>2.7</v>
      </c>
      <c r="Y22" s="59">
        <v>5.8</v>
      </c>
      <c r="Z22" s="62">
        <v>2.36</v>
      </c>
      <c r="AA22" s="59">
        <v>1.5</v>
      </c>
      <c r="AB22" s="60">
        <v>7.6</v>
      </c>
      <c r="AC22" s="60">
        <v>7</v>
      </c>
      <c r="AD22" s="60">
        <v>3.4</v>
      </c>
      <c r="AE22" s="59">
        <v>3.57</v>
      </c>
      <c r="AF22" s="59">
        <v>3.6</v>
      </c>
      <c r="AG22" s="59">
        <v>2.5</v>
      </c>
      <c r="AH22" s="59">
        <v>2.1</v>
      </c>
      <c r="AI22" s="59">
        <v>0.88</v>
      </c>
      <c r="AJ22" s="59">
        <v>4.8</v>
      </c>
      <c r="AK22" s="59">
        <v>4.7</v>
      </c>
      <c r="AL22" s="59">
        <v>4.7</v>
      </c>
      <c r="AM22" s="59">
        <v>3.4</v>
      </c>
      <c r="AN22" s="59">
        <v>5.8</v>
      </c>
      <c r="AO22" s="59">
        <v>2.7</v>
      </c>
      <c r="AP22" s="59">
        <v>1.8</v>
      </c>
      <c r="AQ22" s="59">
        <v>4</v>
      </c>
      <c r="AR22" s="59">
        <v>1.61</v>
      </c>
      <c r="AS22" s="59">
        <v>3.43</v>
      </c>
    </row>
    <row r="23" spans="1:45" ht="11.1" customHeight="1" x14ac:dyDescent="0.25">
      <c r="A23" s="68" t="s">
        <v>59</v>
      </c>
      <c r="B23" s="58">
        <f>U4</f>
        <v>4.0999999999999996</v>
      </c>
      <c r="C23" s="59">
        <f>U5</f>
        <v>6.4</v>
      </c>
      <c r="D23" s="58">
        <f>U6</f>
        <v>4.9000000000000004</v>
      </c>
      <c r="E23" s="58">
        <f>U7</f>
        <v>4.4000000000000004</v>
      </c>
      <c r="F23" s="58">
        <v>6.7</v>
      </c>
      <c r="G23" s="58">
        <f>U9</f>
        <v>5.6</v>
      </c>
      <c r="H23" s="58">
        <f>U10</f>
        <v>2.9</v>
      </c>
      <c r="I23" s="58">
        <f>U11</f>
        <v>1.8</v>
      </c>
      <c r="J23" s="58">
        <f>U12</f>
        <v>1.4</v>
      </c>
      <c r="K23" s="59">
        <f>U13</f>
        <v>4.7</v>
      </c>
      <c r="L23" s="58">
        <f>U14</f>
        <v>2.2000000000000002</v>
      </c>
      <c r="M23" s="58">
        <f>U15</f>
        <v>2.2999999999999998</v>
      </c>
      <c r="N23" s="59">
        <f>U16</f>
        <v>5.7</v>
      </c>
      <c r="O23" s="58">
        <f>U17</f>
        <v>2.9</v>
      </c>
      <c r="P23" s="58">
        <f>U18</f>
        <v>3</v>
      </c>
      <c r="Q23" s="58">
        <f>U19</f>
        <v>2.8</v>
      </c>
      <c r="R23" s="58">
        <f>U20</f>
        <v>2.9</v>
      </c>
      <c r="S23" s="59">
        <f>U21</f>
        <v>4.0999999999999996</v>
      </c>
      <c r="T23" s="58">
        <f>U22</f>
        <v>1.6</v>
      </c>
      <c r="U23" s="57" t="s">
        <v>60</v>
      </c>
      <c r="V23" s="59">
        <v>8.6999999999999993</v>
      </c>
      <c r="W23" s="59">
        <v>1.2</v>
      </c>
      <c r="X23" s="59">
        <v>3.8</v>
      </c>
      <c r="Y23" s="59">
        <v>5.6</v>
      </c>
      <c r="Z23" s="59">
        <v>2.4</v>
      </c>
      <c r="AA23" s="59">
        <v>1.2</v>
      </c>
      <c r="AB23" s="60">
        <v>8.1999999999999993</v>
      </c>
      <c r="AC23" s="60">
        <v>7.7</v>
      </c>
      <c r="AD23" s="60">
        <v>3.4</v>
      </c>
      <c r="AE23" s="59">
        <v>4.5</v>
      </c>
      <c r="AF23" s="59">
        <v>4.05</v>
      </c>
      <c r="AG23" s="59">
        <v>1.5</v>
      </c>
      <c r="AH23" s="59">
        <v>2.1</v>
      </c>
      <c r="AI23" s="59">
        <v>0.39</v>
      </c>
      <c r="AJ23" s="59">
        <v>5.48</v>
      </c>
      <c r="AK23" s="59">
        <v>3.68</v>
      </c>
      <c r="AL23" s="59">
        <v>3</v>
      </c>
      <c r="AM23" s="59">
        <v>2.36</v>
      </c>
      <c r="AN23" s="59">
        <v>4.7699999999999996</v>
      </c>
      <c r="AO23" s="59">
        <v>1.7</v>
      </c>
      <c r="AP23" s="59">
        <v>0.8</v>
      </c>
      <c r="AQ23" s="59">
        <v>4.7</v>
      </c>
      <c r="AR23" s="59">
        <v>1</v>
      </c>
      <c r="AS23" s="59">
        <v>4</v>
      </c>
    </row>
    <row r="24" spans="1:45" ht="11.1" customHeight="1" x14ac:dyDescent="0.25">
      <c r="A24" s="67" t="s">
        <v>69</v>
      </c>
      <c r="B24" s="58">
        <v>8.6</v>
      </c>
      <c r="C24" s="59">
        <v>3</v>
      </c>
      <c r="D24" s="58">
        <v>12.3</v>
      </c>
      <c r="E24" s="58">
        <v>5.4</v>
      </c>
      <c r="F24" s="58">
        <v>2.2999999999999998</v>
      </c>
      <c r="G24" s="58">
        <v>4.5</v>
      </c>
      <c r="H24" s="58">
        <v>7.3</v>
      </c>
      <c r="I24" s="58">
        <v>10.1</v>
      </c>
      <c r="J24" s="58">
        <v>9.6999999999999993</v>
      </c>
      <c r="K24" s="59">
        <v>4.8</v>
      </c>
      <c r="L24" s="58">
        <v>7.4</v>
      </c>
      <c r="M24" s="58">
        <v>7.6</v>
      </c>
      <c r="N24" s="59">
        <v>4.0999999999999996</v>
      </c>
      <c r="O24" s="58">
        <v>6.3</v>
      </c>
      <c r="P24" s="58">
        <v>6.5</v>
      </c>
      <c r="Q24" s="58">
        <v>7.2</v>
      </c>
      <c r="R24" s="58">
        <v>6.4</v>
      </c>
      <c r="S24" s="59">
        <v>4.8</v>
      </c>
      <c r="T24" s="58">
        <v>7.7</v>
      </c>
      <c r="U24" s="59">
        <v>8.6999999999999993</v>
      </c>
      <c r="V24" s="57" t="s">
        <v>60</v>
      </c>
      <c r="W24" s="59">
        <v>9.4</v>
      </c>
      <c r="X24" s="59">
        <v>5.6</v>
      </c>
      <c r="Y24" s="59">
        <v>4.7</v>
      </c>
      <c r="Z24" s="59">
        <v>6.9</v>
      </c>
      <c r="AA24" s="59">
        <v>8.9</v>
      </c>
      <c r="AB24" s="60">
        <v>3.2</v>
      </c>
      <c r="AC24" s="60">
        <v>1.1000000000000001</v>
      </c>
      <c r="AD24" s="60">
        <v>9.5</v>
      </c>
      <c r="AE24" s="59">
        <v>4.9000000000000004</v>
      </c>
      <c r="AF24" s="59">
        <v>5.5</v>
      </c>
      <c r="AG24" s="59">
        <v>8.9</v>
      </c>
      <c r="AH24" s="59">
        <v>7.9</v>
      </c>
      <c r="AI24" s="59">
        <v>8.3000000000000007</v>
      </c>
      <c r="AJ24" s="59">
        <v>3.1</v>
      </c>
      <c r="AK24" s="59">
        <v>11.6</v>
      </c>
      <c r="AL24" s="59">
        <v>10.8</v>
      </c>
      <c r="AM24" s="59">
        <v>9.5</v>
      </c>
      <c r="AN24" s="59">
        <v>12.4</v>
      </c>
      <c r="AO24" s="59">
        <v>10.1</v>
      </c>
      <c r="AP24" s="59">
        <v>8.6</v>
      </c>
      <c r="AQ24" s="59">
        <v>4</v>
      </c>
      <c r="AR24" s="59">
        <v>7.6</v>
      </c>
      <c r="AS24" s="59">
        <v>4.4000000000000004</v>
      </c>
    </row>
    <row r="25" spans="1:45" ht="11.1" customHeight="1" x14ac:dyDescent="0.25">
      <c r="A25" s="68" t="s">
        <v>38</v>
      </c>
      <c r="B25" s="58">
        <f>W4</f>
        <v>4.3</v>
      </c>
      <c r="C25" s="59">
        <f>W5</f>
        <v>9.1</v>
      </c>
      <c r="D25" s="58">
        <f>W6</f>
        <v>4.8</v>
      </c>
      <c r="E25" s="58">
        <f>W7</f>
        <v>4.82</v>
      </c>
      <c r="F25" s="58">
        <v>7.6</v>
      </c>
      <c r="G25" s="58">
        <f>W9</f>
        <v>6.3</v>
      </c>
      <c r="H25" s="58">
        <f>W10</f>
        <v>3.7</v>
      </c>
      <c r="I25" s="58">
        <f>W11</f>
        <v>2.6</v>
      </c>
      <c r="J25" s="58">
        <f>W12</f>
        <v>1.28</v>
      </c>
      <c r="K25" s="59">
        <f>W13</f>
        <v>5.3</v>
      </c>
      <c r="L25" s="58">
        <f>W14</f>
        <v>2.9</v>
      </c>
      <c r="M25" s="58">
        <f>W15</f>
        <v>2.65</v>
      </c>
      <c r="N25" s="59">
        <f>W16</f>
        <v>6.1</v>
      </c>
      <c r="O25" s="58">
        <f>W17</f>
        <v>3.3</v>
      </c>
      <c r="P25" s="58">
        <f>W18</f>
        <v>3.69</v>
      </c>
      <c r="Q25" s="58">
        <f>W19</f>
        <v>4</v>
      </c>
      <c r="R25" s="58">
        <f>W20</f>
        <v>3.67</v>
      </c>
      <c r="S25" s="59">
        <f>W21</f>
        <v>4.5</v>
      </c>
      <c r="T25" s="58">
        <f>W22</f>
        <v>2.4</v>
      </c>
      <c r="U25" s="58">
        <f>W23</f>
        <v>1.2</v>
      </c>
      <c r="V25" s="58">
        <v>9.4</v>
      </c>
      <c r="W25" s="57" t="s">
        <v>60</v>
      </c>
      <c r="X25" s="59">
        <v>5</v>
      </c>
      <c r="Y25" s="59">
        <v>6.8</v>
      </c>
      <c r="Z25" s="59">
        <v>2.7</v>
      </c>
      <c r="AA25" s="59">
        <v>2.31</v>
      </c>
      <c r="AB25" s="60">
        <v>9.5</v>
      </c>
      <c r="AC25" s="60">
        <v>8.9</v>
      </c>
      <c r="AD25" s="60">
        <v>3.6</v>
      </c>
      <c r="AE25" s="59">
        <v>5.7</v>
      </c>
      <c r="AF25" s="59">
        <v>5.26</v>
      </c>
      <c r="AG25" s="59">
        <v>0.53</v>
      </c>
      <c r="AH25" s="59">
        <v>1.64</v>
      </c>
      <c r="AI25" s="59">
        <v>1.5</v>
      </c>
      <c r="AJ25" s="59">
        <v>6.69</v>
      </c>
      <c r="AK25" s="59">
        <v>3.5</v>
      </c>
      <c r="AL25" s="59">
        <v>3.5</v>
      </c>
      <c r="AM25" s="59">
        <v>2.2000000000000002</v>
      </c>
      <c r="AN25" s="59">
        <v>4.5999999999999996</v>
      </c>
      <c r="AO25" s="59">
        <v>1.56</v>
      </c>
      <c r="AP25" s="59">
        <v>1.47</v>
      </c>
      <c r="AQ25" s="59">
        <v>5.9</v>
      </c>
      <c r="AR25" s="59">
        <v>2.1</v>
      </c>
      <c r="AS25" s="59">
        <v>5.3</v>
      </c>
    </row>
    <row r="26" spans="1:45" ht="11.1" customHeight="1" x14ac:dyDescent="0.25">
      <c r="A26" s="67" t="s">
        <v>19</v>
      </c>
      <c r="B26" s="58">
        <f>X4</f>
        <v>6.6</v>
      </c>
      <c r="C26" s="59">
        <f>X5</f>
        <v>3.5</v>
      </c>
      <c r="D26" s="58">
        <f>X6</f>
        <v>7.6</v>
      </c>
      <c r="E26" s="58">
        <f>X7</f>
        <v>0.56999999999999995</v>
      </c>
      <c r="F26" s="58">
        <v>4.0999999999999996</v>
      </c>
      <c r="G26" s="58">
        <f>X9</f>
        <v>2.64</v>
      </c>
      <c r="H26" s="58">
        <f>X10</f>
        <v>2.1</v>
      </c>
      <c r="I26" s="58">
        <f>X11</f>
        <v>5.2</v>
      </c>
      <c r="J26" s="58">
        <f>X12</f>
        <v>4.9000000000000004</v>
      </c>
      <c r="K26" s="59">
        <f>X13</f>
        <v>2.4</v>
      </c>
      <c r="L26" s="58">
        <f>X14</f>
        <v>2.2999999999999998</v>
      </c>
      <c r="M26" s="58">
        <f>X15</f>
        <v>2.76</v>
      </c>
      <c r="N26" s="59">
        <f>X16</f>
        <v>2.1</v>
      </c>
      <c r="O26" s="58">
        <f>X17</f>
        <v>2.7</v>
      </c>
      <c r="P26" s="58">
        <f>X18</f>
        <v>1.28</v>
      </c>
      <c r="Q26" s="58">
        <f>X19</f>
        <v>1.97</v>
      </c>
      <c r="R26" s="58">
        <f>X20</f>
        <v>1.4</v>
      </c>
      <c r="S26" s="59">
        <f>X21</f>
        <v>1.6</v>
      </c>
      <c r="T26" s="58">
        <f>X22</f>
        <v>2.7</v>
      </c>
      <c r="U26" s="58">
        <f>X23</f>
        <v>3.8</v>
      </c>
      <c r="V26" s="58">
        <v>5.6</v>
      </c>
      <c r="W26" s="58">
        <f>X25</f>
        <v>5</v>
      </c>
      <c r="X26" s="57" t="s">
        <v>60</v>
      </c>
      <c r="Y26" s="59">
        <v>3.2</v>
      </c>
      <c r="Z26" s="59">
        <v>3.87</v>
      </c>
      <c r="AA26" s="59">
        <v>3.8</v>
      </c>
      <c r="AB26" s="59">
        <v>5.2</v>
      </c>
      <c r="AC26" s="59">
        <v>4.5999999999999996</v>
      </c>
      <c r="AD26" s="59">
        <v>4.8499999999999996</v>
      </c>
      <c r="AE26" s="59">
        <v>1.4</v>
      </c>
      <c r="AF26" s="59">
        <v>1.3</v>
      </c>
      <c r="AG26" s="59">
        <v>4.5999999999999996</v>
      </c>
      <c r="AH26" s="59">
        <v>4</v>
      </c>
      <c r="AI26" s="59">
        <v>3.27</v>
      </c>
      <c r="AJ26" s="59">
        <v>2.4</v>
      </c>
      <c r="AK26" s="59">
        <v>7.1</v>
      </c>
      <c r="AL26" s="59">
        <v>7.1</v>
      </c>
      <c r="AM26" s="59">
        <v>5.8</v>
      </c>
      <c r="AN26" s="59">
        <v>8.2200000000000006</v>
      </c>
      <c r="AO26" s="59">
        <v>5.0999999999999996</v>
      </c>
      <c r="AP26" s="59">
        <v>4.2</v>
      </c>
      <c r="AQ26" s="59">
        <v>1.58</v>
      </c>
      <c r="AR26" s="59">
        <v>3.6</v>
      </c>
      <c r="AS26" s="59">
        <v>2.4</v>
      </c>
    </row>
    <row r="27" spans="1:45" ht="11.1" customHeight="1" x14ac:dyDescent="0.25">
      <c r="A27" s="68" t="s">
        <v>39</v>
      </c>
      <c r="B27" s="58">
        <f>Y4</f>
        <v>8.5</v>
      </c>
      <c r="C27" s="59">
        <f>Y5</f>
        <v>4.5</v>
      </c>
      <c r="D27" s="58">
        <f>Y6</f>
        <v>10</v>
      </c>
      <c r="E27" s="58">
        <f>Y7</f>
        <v>3.1</v>
      </c>
      <c r="F27" s="58">
        <v>5</v>
      </c>
      <c r="G27" s="58">
        <f>Y9</f>
        <v>0.7</v>
      </c>
      <c r="H27" s="58">
        <f>Y10</f>
        <v>3.9</v>
      </c>
      <c r="I27" s="58">
        <f>Y11</f>
        <v>7.3</v>
      </c>
      <c r="J27" s="58">
        <f>Y12</f>
        <v>6.7</v>
      </c>
      <c r="K27" s="59">
        <f>Y13</f>
        <v>4.8</v>
      </c>
      <c r="L27" s="58">
        <f>Y14</f>
        <v>4.5999999999999996</v>
      </c>
      <c r="M27" s="58">
        <f>Y15</f>
        <v>5.86</v>
      </c>
      <c r="N27" s="59">
        <f>Y16</f>
        <v>2.6</v>
      </c>
      <c r="O27" s="58">
        <f>Y17</f>
        <v>5.0999999999999996</v>
      </c>
      <c r="P27" s="58">
        <f>Y18</f>
        <v>4.5</v>
      </c>
      <c r="Q27" s="58">
        <f>Y19</f>
        <v>4.2</v>
      </c>
      <c r="R27" s="58">
        <f>Y20</f>
        <v>3.8</v>
      </c>
      <c r="S27" s="59">
        <f>Y21</f>
        <v>4.2</v>
      </c>
      <c r="T27" s="58">
        <f>Y22</f>
        <v>5.8</v>
      </c>
      <c r="U27" s="58">
        <f>Y23</f>
        <v>5.6</v>
      </c>
      <c r="V27" s="58">
        <v>4.7</v>
      </c>
      <c r="W27" s="58">
        <f>Y25</f>
        <v>6.8</v>
      </c>
      <c r="X27" s="58">
        <f>Y26</f>
        <v>3.2</v>
      </c>
      <c r="Y27" s="57" t="s">
        <v>60</v>
      </c>
      <c r="Z27" s="59">
        <v>6.6</v>
      </c>
      <c r="AA27" s="59">
        <v>5.4</v>
      </c>
      <c r="AB27" s="59">
        <v>6.1</v>
      </c>
      <c r="AC27" s="59">
        <v>4.4000000000000004</v>
      </c>
      <c r="AD27" s="59">
        <v>7.5</v>
      </c>
      <c r="AE27" s="59">
        <v>2.1</v>
      </c>
      <c r="AF27" s="59">
        <v>2.8</v>
      </c>
      <c r="AG27" s="59">
        <v>6.8</v>
      </c>
      <c r="AH27" s="59">
        <v>6.7</v>
      </c>
      <c r="AI27" s="59">
        <v>5.0999999999999996</v>
      </c>
      <c r="AJ27" s="59">
        <v>2.6</v>
      </c>
      <c r="AK27" s="59">
        <v>8.6</v>
      </c>
      <c r="AL27" s="59">
        <v>8.6999999999999993</v>
      </c>
      <c r="AM27" s="59">
        <v>7.3</v>
      </c>
      <c r="AN27" s="59">
        <v>9.6999999999999993</v>
      </c>
      <c r="AO27" s="59">
        <v>6.7</v>
      </c>
      <c r="AP27" s="59">
        <v>6.1</v>
      </c>
      <c r="AQ27" s="59">
        <v>3.7</v>
      </c>
      <c r="AR27" s="59">
        <v>6.3</v>
      </c>
      <c r="AS27" s="59">
        <v>4.9000000000000004</v>
      </c>
    </row>
    <row r="28" spans="1:45" ht="11.1" customHeight="1" x14ac:dyDescent="0.25">
      <c r="A28" s="67" t="s">
        <v>66</v>
      </c>
      <c r="B28" s="58">
        <f>Z4</f>
        <v>2</v>
      </c>
      <c r="C28" s="59">
        <f>Z5</f>
        <v>4.5999999999999996</v>
      </c>
      <c r="D28" s="58">
        <f>Z6</f>
        <v>4.28</v>
      </c>
      <c r="E28" s="58">
        <f>Z7</f>
        <v>4.3099999999999996</v>
      </c>
      <c r="F28" s="58">
        <v>5.2</v>
      </c>
      <c r="G28" s="58">
        <f>Z9</f>
        <v>6.21</v>
      </c>
      <c r="H28" s="58">
        <f>Z10</f>
        <v>4.4000000000000004</v>
      </c>
      <c r="I28" s="58">
        <f>Z11</f>
        <v>3.6</v>
      </c>
      <c r="J28" s="58">
        <f>Z12</f>
        <v>3.2</v>
      </c>
      <c r="K28" s="59">
        <f>Z13</f>
        <v>2.96</v>
      </c>
      <c r="L28" s="59">
        <f>Z14</f>
        <v>2.9</v>
      </c>
      <c r="M28" s="59">
        <f>Z15</f>
        <v>1.7</v>
      </c>
      <c r="N28" s="59">
        <f>Z16</f>
        <v>4.7</v>
      </c>
      <c r="O28" s="58">
        <f>Z17</f>
        <v>1.9</v>
      </c>
      <c r="P28" s="59">
        <f>Z18</f>
        <v>3.2</v>
      </c>
      <c r="Q28" s="59">
        <f>Z19</f>
        <v>3.7</v>
      </c>
      <c r="R28" s="59">
        <f>Z20</f>
        <v>3.5</v>
      </c>
      <c r="S28" s="59">
        <f>Z21</f>
        <v>3.11</v>
      </c>
      <c r="T28" s="58">
        <f>Z22</f>
        <v>2.36</v>
      </c>
      <c r="U28" s="58">
        <f>Z23</f>
        <v>2.4</v>
      </c>
      <c r="V28" s="58">
        <v>6.9</v>
      </c>
      <c r="W28" s="58">
        <f>Z25</f>
        <v>2.7</v>
      </c>
      <c r="X28" s="58">
        <f>Z26</f>
        <v>3.87</v>
      </c>
      <c r="Y28" s="58">
        <f>Z27</f>
        <v>6.6</v>
      </c>
      <c r="Z28" s="57" t="s">
        <v>60</v>
      </c>
      <c r="AA28" s="59">
        <v>3.36</v>
      </c>
      <c r="AB28" s="59">
        <v>6.6</v>
      </c>
      <c r="AC28" s="59">
        <v>6.4</v>
      </c>
      <c r="AD28" s="59">
        <v>1.9</v>
      </c>
      <c r="AE28" s="59">
        <v>5.07</v>
      </c>
      <c r="AF28" s="59">
        <v>4.97</v>
      </c>
      <c r="AG28" s="59">
        <v>1.98</v>
      </c>
      <c r="AH28" s="59">
        <v>1.3</v>
      </c>
      <c r="AI28" s="59">
        <v>2.64</v>
      </c>
      <c r="AJ28" s="59">
        <v>4.9000000000000004</v>
      </c>
      <c r="AK28" s="59">
        <v>4.2</v>
      </c>
      <c r="AL28" s="59">
        <v>4.2</v>
      </c>
      <c r="AM28" s="59">
        <v>3</v>
      </c>
      <c r="AN28" s="59">
        <v>5.27</v>
      </c>
      <c r="AO28" s="59">
        <v>3.44</v>
      </c>
      <c r="AP28" s="59">
        <v>1.84</v>
      </c>
      <c r="AQ28" s="59">
        <v>4.08</v>
      </c>
      <c r="AR28" s="59">
        <v>1.6</v>
      </c>
      <c r="AS28" s="59">
        <v>2.72</v>
      </c>
    </row>
    <row r="29" spans="1:45" ht="11.1" customHeight="1" x14ac:dyDescent="0.25">
      <c r="A29" s="68" t="s">
        <v>40</v>
      </c>
      <c r="B29" s="58">
        <f>AA4</f>
        <v>5.6</v>
      </c>
      <c r="C29" s="59">
        <f>AA5</f>
        <v>6.4</v>
      </c>
      <c r="D29" s="58">
        <f>AA6</f>
        <v>5.8</v>
      </c>
      <c r="E29" s="58">
        <f>AA7</f>
        <v>3.9</v>
      </c>
      <c r="F29" s="58">
        <v>7.1</v>
      </c>
      <c r="G29" s="58">
        <f>AA9</f>
        <v>5.0999999999999996</v>
      </c>
      <c r="H29" s="58">
        <f>AA10</f>
        <v>1.81</v>
      </c>
      <c r="I29" s="58">
        <f>AA11</f>
        <v>1.3</v>
      </c>
      <c r="J29" s="58">
        <f>AA12</f>
        <v>1.5</v>
      </c>
      <c r="K29" s="59">
        <f>AA13</f>
        <v>4.76</v>
      </c>
      <c r="L29" s="59">
        <f>AA14</f>
        <v>1.4</v>
      </c>
      <c r="M29" s="59">
        <f>AA15</f>
        <v>2.0499999999999998</v>
      </c>
      <c r="N29" s="59">
        <f>AA16</f>
        <v>5.3</v>
      </c>
      <c r="O29" s="58">
        <f>AA17</f>
        <v>2.8</v>
      </c>
      <c r="P29" s="59">
        <f>AA18</f>
        <v>2.73</v>
      </c>
      <c r="Q29" s="59">
        <f>AA19</f>
        <v>2.63</v>
      </c>
      <c r="R29" s="59">
        <f>AA20</f>
        <v>2.2999999999999998</v>
      </c>
      <c r="S29" s="59">
        <f>AA21</f>
        <v>4.2</v>
      </c>
      <c r="T29" s="58">
        <f>AA22</f>
        <v>1.5</v>
      </c>
      <c r="U29" s="58">
        <f>AA23</f>
        <v>1.2</v>
      </c>
      <c r="V29" s="58">
        <v>8.9</v>
      </c>
      <c r="W29" s="58">
        <f>AA25</f>
        <v>2.31</v>
      </c>
      <c r="X29" s="58">
        <f>AA26</f>
        <v>3.8</v>
      </c>
      <c r="Y29" s="58">
        <f>AA27</f>
        <v>5.4</v>
      </c>
      <c r="Z29" s="58">
        <f>AA28</f>
        <v>3.36</v>
      </c>
      <c r="AA29" s="57" t="s">
        <v>60</v>
      </c>
      <c r="AB29" s="59">
        <v>8.6</v>
      </c>
      <c r="AC29" s="59">
        <v>8.1</v>
      </c>
      <c r="AD29" s="59">
        <v>4.4000000000000004</v>
      </c>
      <c r="AE29" s="59">
        <v>4.6100000000000003</v>
      </c>
      <c r="AF29" s="59">
        <v>4</v>
      </c>
      <c r="AG29" s="59">
        <v>2.4</v>
      </c>
      <c r="AH29" s="59">
        <v>3.2</v>
      </c>
      <c r="AI29" s="59">
        <v>1</v>
      </c>
      <c r="AJ29" s="59">
        <v>5.9</v>
      </c>
      <c r="AK29" s="59">
        <v>4.5</v>
      </c>
      <c r="AL29" s="59">
        <v>4.5</v>
      </c>
      <c r="AM29" s="59">
        <v>3.2</v>
      </c>
      <c r="AN29" s="59">
        <v>5.6</v>
      </c>
      <c r="AO29" s="59">
        <v>1.7</v>
      </c>
      <c r="AP29" s="59">
        <v>1.8</v>
      </c>
      <c r="AQ29" s="59">
        <v>5.13</v>
      </c>
      <c r="AR29" s="59">
        <v>2</v>
      </c>
      <c r="AS29" s="59">
        <v>5.4</v>
      </c>
    </row>
    <row r="30" spans="1:45" ht="11.1" customHeight="1" x14ac:dyDescent="0.25">
      <c r="A30" s="67" t="s">
        <v>56</v>
      </c>
      <c r="B30" s="59">
        <f>AB4</f>
        <v>7.5</v>
      </c>
      <c r="C30" s="59">
        <f>AB5</f>
        <v>2.4</v>
      </c>
      <c r="D30" s="59">
        <f>AB6</f>
        <v>11.3</v>
      </c>
      <c r="E30" s="59">
        <f>AB7</f>
        <v>5.2</v>
      </c>
      <c r="F30" s="59">
        <v>1.7</v>
      </c>
      <c r="G30" s="59">
        <f>AB9</f>
        <v>5.8</v>
      </c>
      <c r="H30" s="59">
        <f>AB10</f>
        <v>8.1</v>
      </c>
      <c r="I30" s="59">
        <f>AB11</f>
        <v>10.5</v>
      </c>
      <c r="J30" s="59">
        <f>AB12</f>
        <v>11</v>
      </c>
      <c r="K30" s="59">
        <f>AB13</f>
        <v>4.5999999999999996</v>
      </c>
      <c r="L30" s="59">
        <f>AB14</f>
        <v>7.2</v>
      </c>
      <c r="M30" s="59">
        <f>AB15</f>
        <v>7.5</v>
      </c>
      <c r="N30" s="59">
        <f>AB16</f>
        <v>4.5</v>
      </c>
      <c r="O30" s="59">
        <f>AB17</f>
        <v>6.1</v>
      </c>
      <c r="P30" s="59">
        <f>AB18</f>
        <v>6.3</v>
      </c>
      <c r="Q30" s="59">
        <f>AB19</f>
        <v>7.2</v>
      </c>
      <c r="R30" s="59">
        <f>AB20</f>
        <v>6.4</v>
      </c>
      <c r="S30" s="59">
        <f>AB21</f>
        <v>4.7</v>
      </c>
      <c r="T30" s="59">
        <f>AB22</f>
        <v>7.6</v>
      </c>
      <c r="U30" s="59">
        <f>AB23</f>
        <v>8.1999999999999993</v>
      </c>
      <c r="V30" s="59">
        <v>3.2</v>
      </c>
      <c r="W30" s="59">
        <f>AB25</f>
        <v>9.5</v>
      </c>
      <c r="X30" s="59">
        <f>AB26</f>
        <v>5.2</v>
      </c>
      <c r="Y30" s="59">
        <f>AB27</f>
        <v>6.1</v>
      </c>
      <c r="Z30" s="59">
        <f>AB28</f>
        <v>6.6</v>
      </c>
      <c r="AA30" s="59">
        <f>AB29</f>
        <v>8.6</v>
      </c>
      <c r="AB30" s="57" t="s">
        <v>60</v>
      </c>
      <c r="AC30" s="59">
        <v>2.1</v>
      </c>
      <c r="AD30" s="59">
        <v>8.6999999999999993</v>
      </c>
      <c r="AE30" s="59">
        <v>4.9000000000000004</v>
      </c>
      <c r="AF30" s="59">
        <v>5.0999999999999996</v>
      </c>
      <c r="AG30" s="59">
        <v>8.5</v>
      </c>
      <c r="AH30" s="59">
        <v>7.8</v>
      </c>
      <c r="AI30" s="59">
        <v>8.6</v>
      </c>
      <c r="AJ30" s="59">
        <v>3.7</v>
      </c>
      <c r="AK30" s="59">
        <v>11.4</v>
      </c>
      <c r="AL30" s="59">
        <v>11.4</v>
      </c>
      <c r="AM30" s="59">
        <v>9.8000000000000007</v>
      </c>
      <c r="AN30" s="59">
        <v>12.9</v>
      </c>
      <c r="AO30" s="59">
        <v>10.6</v>
      </c>
      <c r="AP30" s="59">
        <v>8.4</v>
      </c>
      <c r="AQ30" s="59">
        <v>3.9</v>
      </c>
      <c r="AR30" s="59">
        <v>7.4</v>
      </c>
      <c r="AS30" s="59">
        <v>4.4000000000000004</v>
      </c>
    </row>
    <row r="31" spans="1:45" ht="11.1" customHeight="1" x14ac:dyDescent="0.25">
      <c r="A31" s="68" t="s">
        <v>57</v>
      </c>
      <c r="B31" s="59">
        <f>AC4</f>
        <v>6.7</v>
      </c>
      <c r="C31" s="59">
        <f>AC5</f>
        <v>1.8</v>
      </c>
      <c r="D31" s="59">
        <f>AC6</f>
        <v>10.7</v>
      </c>
      <c r="E31" s="59">
        <f>AC7</f>
        <v>5.0999999999999996</v>
      </c>
      <c r="F31" s="59">
        <v>1.1000000000000001</v>
      </c>
      <c r="G31" s="59">
        <f>AC9</f>
        <v>4</v>
      </c>
      <c r="H31" s="59">
        <f>AC10</f>
        <v>7.9</v>
      </c>
      <c r="I31" s="59">
        <f>AC11</f>
        <v>10.4</v>
      </c>
      <c r="J31" s="59">
        <f>AC12</f>
        <v>9.1999999999999993</v>
      </c>
      <c r="K31" s="59">
        <f>AC13</f>
        <v>4</v>
      </c>
      <c r="L31" s="59">
        <f>AC14</f>
        <v>6.6</v>
      </c>
      <c r="M31" s="59">
        <f>AC15</f>
        <v>6.9</v>
      </c>
      <c r="N31" s="59">
        <f>AC16</f>
        <v>3.3</v>
      </c>
      <c r="O31" s="59">
        <f>AC17</f>
        <v>5.5</v>
      </c>
      <c r="P31" s="59">
        <f>AC18</f>
        <v>5.7</v>
      </c>
      <c r="Q31" s="59">
        <f>AC19</f>
        <v>6.6</v>
      </c>
      <c r="R31" s="59">
        <f>AC20</f>
        <v>5.8</v>
      </c>
      <c r="S31" s="59">
        <f>AC21</f>
        <v>4.0999999999999996</v>
      </c>
      <c r="T31" s="59">
        <f>AC22</f>
        <v>7</v>
      </c>
      <c r="U31" s="59">
        <f>AC23</f>
        <v>7.7</v>
      </c>
      <c r="V31" s="59">
        <v>1.1000000000000001</v>
      </c>
      <c r="W31" s="59">
        <f>AC25</f>
        <v>8.9</v>
      </c>
      <c r="X31" s="59">
        <f>AC26</f>
        <v>4.5999999999999996</v>
      </c>
      <c r="Y31" s="59">
        <f>AC27</f>
        <v>4.4000000000000004</v>
      </c>
      <c r="Z31" s="59">
        <f>AC28</f>
        <v>6.4</v>
      </c>
      <c r="AA31" s="59">
        <f>AC29</f>
        <v>8.1</v>
      </c>
      <c r="AB31" s="59">
        <f>AC30</f>
        <v>2.1</v>
      </c>
      <c r="AC31" s="57" t="s">
        <v>60</v>
      </c>
      <c r="AD31" s="59">
        <v>7.8</v>
      </c>
      <c r="AE31" s="59">
        <v>4.0999999999999996</v>
      </c>
      <c r="AF31" s="59">
        <v>4.4000000000000004</v>
      </c>
      <c r="AG31" s="59">
        <v>8.1</v>
      </c>
      <c r="AH31" s="59">
        <v>7.5</v>
      </c>
      <c r="AI31" s="59">
        <v>7.8</v>
      </c>
      <c r="AJ31" s="59">
        <v>2.2000000000000002</v>
      </c>
      <c r="AK31" s="59">
        <v>10.5</v>
      </c>
      <c r="AL31" s="59">
        <v>10.5</v>
      </c>
      <c r="AM31" s="59">
        <v>8.9</v>
      </c>
      <c r="AN31" s="59">
        <v>11.7</v>
      </c>
      <c r="AO31" s="59">
        <v>9.6999999999999993</v>
      </c>
      <c r="AP31" s="59">
        <v>8</v>
      </c>
      <c r="AQ31" s="59">
        <v>3.1</v>
      </c>
      <c r="AR31" s="59">
        <v>7.1</v>
      </c>
      <c r="AS31" s="59">
        <v>3.6</v>
      </c>
    </row>
    <row r="32" spans="1:45" ht="11.1" customHeight="1" x14ac:dyDescent="0.25">
      <c r="A32" s="67" t="s">
        <v>41</v>
      </c>
      <c r="B32" s="58">
        <f>AD4</f>
        <v>3.79</v>
      </c>
      <c r="C32" s="59">
        <f>AD5</f>
        <v>6.2</v>
      </c>
      <c r="D32" s="58">
        <f>AD6</f>
        <v>3.02</v>
      </c>
      <c r="E32" s="58">
        <f>AD7</f>
        <v>5.34</v>
      </c>
      <c r="F32" s="58">
        <v>7.1</v>
      </c>
      <c r="G32" s="58">
        <f>AD9</f>
        <v>7.18</v>
      </c>
      <c r="H32" s="58">
        <f>AD10</f>
        <v>5.3</v>
      </c>
      <c r="I32" s="58">
        <f>AD11</f>
        <v>3.76</v>
      </c>
      <c r="J32" s="58">
        <f>AD12</f>
        <v>2.7</v>
      </c>
      <c r="K32" s="59">
        <f>AD13</f>
        <v>4.5999999999999996</v>
      </c>
      <c r="L32" s="59">
        <f>AD14</f>
        <v>3.9</v>
      </c>
      <c r="M32" s="59">
        <f>AD15</f>
        <v>2.61</v>
      </c>
      <c r="N32" s="59">
        <f>AD16</f>
        <v>5.6</v>
      </c>
      <c r="O32" s="58">
        <f>AD17</f>
        <v>2.8</v>
      </c>
      <c r="P32" s="59">
        <f>AD18</f>
        <v>4.17</v>
      </c>
      <c r="Q32" s="59">
        <f>AD19</f>
        <v>4.5999999999999996</v>
      </c>
      <c r="R32" s="59">
        <f>AD20</f>
        <v>5.4</v>
      </c>
      <c r="S32" s="59">
        <f>AD21</f>
        <v>4</v>
      </c>
      <c r="T32" s="58">
        <f>AD22</f>
        <v>3.4</v>
      </c>
      <c r="U32" s="58">
        <f>AD23</f>
        <v>3.4</v>
      </c>
      <c r="V32" s="58">
        <v>9.5</v>
      </c>
      <c r="W32" s="58">
        <f>AD25</f>
        <v>3.6</v>
      </c>
      <c r="X32" s="58">
        <f>AD26</f>
        <v>4.8499999999999996</v>
      </c>
      <c r="Y32" s="58">
        <f>AD27</f>
        <v>7.5</v>
      </c>
      <c r="Z32" s="58">
        <f>AD28</f>
        <v>1.9</v>
      </c>
      <c r="AA32" s="58">
        <f>AD29</f>
        <v>4.4000000000000004</v>
      </c>
      <c r="AB32" s="59">
        <f>AD30</f>
        <v>8.6999999999999993</v>
      </c>
      <c r="AC32" s="59">
        <f>AD31</f>
        <v>7.8</v>
      </c>
      <c r="AD32" s="57" t="s">
        <v>60</v>
      </c>
      <c r="AE32" s="59">
        <v>6.9</v>
      </c>
      <c r="AF32" s="59">
        <v>6.74</v>
      </c>
      <c r="AG32" s="59">
        <v>2.96</v>
      </c>
      <c r="AH32" s="59">
        <v>3.1</v>
      </c>
      <c r="AI32" s="59">
        <v>3.34</v>
      </c>
      <c r="AJ32" s="59">
        <v>6.72</v>
      </c>
      <c r="AK32" s="59">
        <v>2.6</v>
      </c>
      <c r="AL32" s="59">
        <v>2.6</v>
      </c>
      <c r="AM32" s="59">
        <v>0.9</v>
      </c>
      <c r="AN32" s="59">
        <v>3.7</v>
      </c>
      <c r="AO32" s="59">
        <v>2.6</v>
      </c>
      <c r="AP32" s="59">
        <v>3.3</v>
      </c>
      <c r="AQ32" s="59">
        <v>5.9</v>
      </c>
      <c r="AR32" s="59">
        <v>3.4</v>
      </c>
      <c r="AS32" s="59">
        <v>5.3</v>
      </c>
    </row>
    <row r="33" spans="1:45" ht="11.1" customHeight="1" x14ac:dyDescent="0.25">
      <c r="A33" s="68" t="s">
        <v>42</v>
      </c>
      <c r="B33" s="58">
        <f>AE4</f>
        <v>7.8</v>
      </c>
      <c r="C33" s="59">
        <f>AE5</f>
        <v>3.1</v>
      </c>
      <c r="D33" s="58">
        <f>AE6</f>
        <v>8.4499999999999993</v>
      </c>
      <c r="E33" s="58">
        <f>AE7</f>
        <v>1.4</v>
      </c>
      <c r="F33" s="58">
        <v>3.9</v>
      </c>
      <c r="G33" s="58">
        <f>AE9</f>
        <v>1.48</v>
      </c>
      <c r="H33" s="58">
        <f>AE10</f>
        <v>3</v>
      </c>
      <c r="I33" s="58">
        <f>AE11</f>
        <v>6.4</v>
      </c>
      <c r="J33" s="58">
        <f>AE12</f>
        <v>5.77</v>
      </c>
      <c r="K33" s="59">
        <f>AE13</f>
        <v>3.21</v>
      </c>
      <c r="L33" s="58">
        <f>AE14</f>
        <v>3.2</v>
      </c>
      <c r="M33" s="58">
        <f>AE15</f>
        <v>3.68</v>
      </c>
      <c r="N33" s="59">
        <f>AE16</f>
        <v>1.4</v>
      </c>
      <c r="O33" s="58">
        <f>AE17</f>
        <v>3.5</v>
      </c>
      <c r="P33" s="58">
        <f>AE18</f>
        <v>2.21</v>
      </c>
      <c r="Q33" s="58">
        <f>AE19</f>
        <v>3.1</v>
      </c>
      <c r="R33" s="58">
        <f>AE20</f>
        <v>2.33</v>
      </c>
      <c r="S33" s="59">
        <f>AE21</f>
        <v>2.6</v>
      </c>
      <c r="T33" s="58">
        <f>AE22</f>
        <v>3.57</v>
      </c>
      <c r="U33" s="58">
        <f>AE23</f>
        <v>4.5</v>
      </c>
      <c r="V33" s="58">
        <v>4.9000000000000004</v>
      </c>
      <c r="W33" s="58">
        <f>AE25</f>
        <v>5.7</v>
      </c>
      <c r="X33" s="58">
        <f>AE26</f>
        <v>1.4</v>
      </c>
      <c r="Y33" s="58">
        <f>AE27</f>
        <v>2.1</v>
      </c>
      <c r="Z33" s="58">
        <f>AE28</f>
        <v>5.07</v>
      </c>
      <c r="AA33" s="58">
        <f>AE29</f>
        <v>4.6100000000000003</v>
      </c>
      <c r="AB33" s="59">
        <f>AE30</f>
        <v>4.9000000000000004</v>
      </c>
      <c r="AC33" s="59">
        <f>AE31</f>
        <v>4.0999999999999996</v>
      </c>
      <c r="AD33" s="58">
        <f>AE32</f>
        <v>6.9</v>
      </c>
      <c r="AE33" s="57" t="s">
        <v>60</v>
      </c>
      <c r="AF33" s="59">
        <v>0.98</v>
      </c>
      <c r="AG33" s="59">
        <v>5.5</v>
      </c>
      <c r="AH33" s="59">
        <v>4.9000000000000004</v>
      </c>
      <c r="AI33" s="59">
        <v>4.17</v>
      </c>
      <c r="AJ33" s="59">
        <v>2.13</v>
      </c>
      <c r="AK33" s="59">
        <v>7.88</v>
      </c>
      <c r="AL33" s="59">
        <v>8.0299999999999994</v>
      </c>
      <c r="AM33" s="59">
        <v>6.57</v>
      </c>
      <c r="AN33" s="59">
        <v>8.98</v>
      </c>
      <c r="AO33" s="59">
        <v>6.02</v>
      </c>
      <c r="AP33" s="59">
        <v>5.4</v>
      </c>
      <c r="AQ33" s="59">
        <v>2.2999999999999998</v>
      </c>
      <c r="AR33" s="59">
        <v>4.5</v>
      </c>
      <c r="AS33" s="59">
        <v>3.6</v>
      </c>
    </row>
    <row r="34" spans="1:45" ht="11.1" customHeight="1" x14ac:dyDescent="0.25">
      <c r="A34" s="78" t="s">
        <v>72</v>
      </c>
      <c r="B34" s="58">
        <f>AF4</f>
        <v>6.9</v>
      </c>
      <c r="C34" s="59">
        <f>AF5</f>
        <v>3.4</v>
      </c>
      <c r="D34" s="58">
        <f>AF6</f>
        <v>8.35</v>
      </c>
      <c r="E34" s="58">
        <f>AF7</f>
        <v>0.9</v>
      </c>
      <c r="F34" s="58">
        <v>4.2</v>
      </c>
      <c r="G34" s="58">
        <f>AF9</f>
        <v>2.2000000000000002</v>
      </c>
      <c r="H34" s="58">
        <f>AF10</f>
        <v>2.4</v>
      </c>
      <c r="I34" s="58">
        <f>AF11</f>
        <v>5.7</v>
      </c>
      <c r="J34" s="58">
        <f>AF12</f>
        <v>5.18</v>
      </c>
      <c r="K34" s="59">
        <f>AF13</f>
        <v>3.2</v>
      </c>
      <c r="L34" s="58">
        <f>AF14</f>
        <v>3.1</v>
      </c>
      <c r="M34" s="58">
        <f>AF15</f>
        <v>3.63</v>
      </c>
      <c r="N34" s="59">
        <f>AF16</f>
        <v>1.6</v>
      </c>
      <c r="O34" s="58">
        <f>AF17</f>
        <v>3.4</v>
      </c>
      <c r="P34" s="58">
        <f>AF18</f>
        <v>2.1</v>
      </c>
      <c r="Q34" s="58">
        <f>AF19</f>
        <v>2.7</v>
      </c>
      <c r="R34" s="58">
        <f>AF20</f>
        <v>2.2999999999999998</v>
      </c>
      <c r="S34" s="59">
        <f>AF21</f>
        <v>2.4500000000000002</v>
      </c>
      <c r="T34" s="58">
        <f>AF22</f>
        <v>3.6</v>
      </c>
      <c r="U34" s="58">
        <f>AF23</f>
        <v>4.05</v>
      </c>
      <c r="V34" s="58">
        <v>5.5</v>
      </c>
      <c r="W34" s="58">
        <f>AF25</f>
        <v>5.26</v>
      </c>
      <c r="X34" s="58">
        <f>AF26</f>
        <v>1.3</v>
      </c>
      <c r="Y34" s="58">
        <f>AF27</f>
        <v>2.8</v>
      </c>
      <c r="Z34" s="58">
        <f>AF28</f>
        <v>4.97</v>
      </c>
      <c r="AA34" s="58">
        <f>AF29</f>
        <v>4</v>
      </c>
      <c r="AB34" s="59">
        <f>AF30</f>
        <v>5.0999999999999996</v>
      </c>
      <c r="AC34" s="59">
        <f>AF31</f>
        <v>4.4000000000000004</v>
      </c>
      <c r="AD34" s="58">
        <f>AF32</f>
        <v>6.74</v>
      </c>
      <c r="AE34" s="58">
        <f>AF33</f>
        <v>0.98</v>
      </c>
      <c r="AF34" s="57" t="s">
        <v>60</v>
      </c>
      <c r="AG34" s="59">
        <v>5.2</v>
      </c>
      <c r="AH34" s="59">
        <v>5</v>
      </c>
      <c r="AI34" s="59">
        <v>3.6</v>
      </c>
      <c r="AJ34" s="59">
        <v>2.63</v>
      </c>
      <c r="AK34" s="59">
        <v>7.07</v>
      </c>
      <c r="AL34" s="59">
        <v>7.1</v>
      </c>
      <c r="AM34" s="59">
        <v>5.75</v>
      </c>
      <c r="AN34" s="59">
        <v>8.16</v>
      </c>
      <c r="AO34" s="59">
        <v>5.2</v>
      </c>
      <c r="AP34" s="59">
        <v>4.5999999999999996</v>
      </c>
      <c r="AQ34" s="59">
        <v>2.15</v>
      </c>
      <c r="AR34" s="59">
        <v>4.2</v>
      </c>
      <c r="AS34" s="59">
        <v>3.4</v>
      </c>
    </row>
    <row r="35" spans="1:45" ht="11.1" customHeight="1" x14ac:dyDescent="0.25">
      <c r="A35" s="68" t="s">
        <v>43</v>
      </c>
      <c r="B35" s="58">
        <f>AG4</f>
        <v>3.9</v>
      </c>
      <c r="C35" s="59">
        <f>AG5</f>
        <v>6.2</v>
      </c>
      <c r="D35" s="58">
        <f>AG6</f>
        <v>4.9000000000000004</v>
      </c>
      <c r="E35" s="58">
        <f>AG7</f>
        <v>4.7</v>
      </c>
      <c r="F35" s="58">
        <v>6.9</v>
      </c>
      <c r="G35" s="58">
        <f>AG9</f>
        <v>6.5</v>
      </c>
      <c r="H35" s="58">
        <f>AG10</f>
        <v>3.8</v>
      </c>
      <c r="I35" s="58">
        <f>AG11</f>
        <v>2.69</v>
      </c>
      <c r="J35" s="58">
        <f>AG12</f>
        <v>1.4</v>
      </c>
      <c r="K35" s="59">
        <f>AG13</f>
        <v>4.4400000000000004</v>
      </c>
      <c r="L35" s="58">
        <f>AG14</f>
        <v>3.1</v>
      </c>
      <c r="M35" s="58">
        <f>AG15</f>
        <v>2.0299999999999998</v>
      </c>
      <c r="N35" s="59">
        <f>AG16</f>
        <v>5.4</v>
      </c>
      <c r="O35" s="58">
        <f>AG17</f>
        <v>2.7</v>
      </c>
      <c r="P35" s="58">
        <f>AG18</f>
        <v>3.58</v>
      </c>
      <c r="Q35" s="58">
        <f>AG19</f>
        <v>4</v>
      </c>
      <c r="R35" s="58">
        <f>AG20</f>
        <v>3.8</v>
      </c>
      <c r="S35" s="59">
        <f>AG21</f>
        <v>3.8</v>
      </c>
      <c r="T35" s="58">
        <f>AG22</f>
        <v>2.5</v>
      </c>
      <c r="U35" s="58">
        <f>AG23</f>
        <v>1.5</v>
      </c>
      <c r="V35" s="58">
        <v>8.9</v>
      </c>
      <c r="W35" s="58">
        <f>AG25</f>
        <v>0.53</v>
      </c>
      <c r="X35" s="58">
        <f>AG26</f>
        <v>4.5999999999999996</v>
      </c>
      <c r="Y35" s="58">
        <f>AG27</f>
        <v>6.8</v>
      </c>
      <c r="Z35" s="58">
        <f>AG28</f>
        <v>1.98</v>
      </c>
      <c r="AA35" s="58">
        <f>AG29</f>
        <v>2.4</v>
      </c>
      <c r="AB35" s="59">
        <f>AG30</f>
        <v>8.5</v>
      </c>
      <c r="AC35" s="59">
        <f>AG31</f>
        <v>8.1</v>
      </c>
      <c r="AD35" s="58">
        <f>AG32</f>
        <v>2.96</v>
      </c>
      <c r="AE35" s="58">
        <f>AG33</f>
        <v>5.5</v>
      </c>
      <c r="AF35" s="58">
        <f>AG34</f>
        <v>5.2</v>
      </c>
      <c r="AG35" s="57" t="s">
        <v>60</v>
      </c>
      <c r="AH35" s="59">
        <v>1.21</v>
      </c>
      <c r="AI35" s="59">
        <v>1.67</v>
      </c>
      <c r="AJ35" s="59">
        <v>5.96</v>
      </c>
      <c r="AK35" s="59">
        <v>3.49</v>
      </c>
      <c r="AL35" s="59">
        <v>3.64</v>
      </c>
      <c r="AM35" s="59">
        <v>2.1800000000000002</v>
      </c>
      <c r="AN35" s="59">
        <v>4.58</v>
      </c>
      <c r="AO35" s="59">
        <v>1.64</v>
      </c>
      <c r="AP35" s="59">
        <v>1.56</v>
      </c>
      <c r="AQ35" s="59">
        <v>5.09</v>
      </c>
      <c r="AR35" s="59">
        <v>2.2999999999999998</v>
      </c>
      <c r="AS35" s="59">
        <v>4.5</v>
      </c>
    </row>
    <row r="36" spans="1:45" ht="11.1" customHeight="1" x14ac:dyDescent="0.25">
      <c r="A36" s="67" t="s">
        <v>44</v>
      </c>
      <c r="B36" s="58">
        <f>AH4</f>
        <v>3</v>
      </c>
      <c r="C36" s="59">
        <f>AH5</f>
        <v>5.48</v>
      </c>
      <c r="D36" s="58">
        <f>AH6</f>
        <v>4.7</v>
      </c>
      <c r="E36" s="58">
        <f>AH7</f>
        <v>4</v>
      </c>
      <c r="F36" s="58">
        <v>6.3</v>
      </c>
      <c r="G36" s="58">
        <f>AH9</f>
        <v>6.1</v>
      </c>
      <c r="H36" s="58">
        <f>AH10</f>
        <v>4</v>
      </c>
      <c r="I36" s="58">
        <f>AH11</f>
        <v>3.3</v>
      </c>
      <c r="J36" s="58">
        <f>AH12</f>
        <v>2.2999999999999998</v>
      </c>
      <c r="K36" s="59">
        <f>AH13</f>
        <v>3.8</v>
      </c>
      <c r="L36" s="58">
        <f>AH14</f>
        <v>2.6</v>
      </c>
      <c r="M36" s="58">
        <f>AH15</f>
        <v>1.4</v>
      </c>
      <c r="N36" s="59">
        <f>AH16</f>
        <v>4.8</v>
      </c>
      <c r="O36" s="58">
        <f>AH17</f>
        <v>2</v>
      </c>
      <c r="P36" s="58">
        <f>AH18</f>
        <v>2.9</v>
      </c>
      <c r="Q36" s="58">
        <f>AH19</f>
        <v>3.3</v>
      </c>
      <c r="R36" s="58">
        <f>AH20</f>
        <v>3.6</v>
      </c>
      <c r="S36" s="59">
        <f>AH21</f>
        <v>3.2</v>
      </c>
      <c r="T36" s="58">
        <f>AH22</f>
        <v>2.1</v>
      </c>
      <c r="U36" s="58">
        <f>AH23</f>
        <v>2.1</v>
      </c>
      <c r="V36" s="58">
        <v>7.9</v>
      </c>
      <c r="W36" s="58">
        <f>AH25</f>
        <v>1.64</v>
      </c>
      <c r="X36" s="58">
        <f>AH26</f>
        <v>4</v>
      </c>
      <c r="Y36" s="58">
        <f>AH27</f>
        <v>6.7</v>
      </c>
      <c r="Z36" s="58">
        <f>AH28</f>
        <v>1.3</v>
      </c>
      <c r="AA36" s="58">
        <f>AH29</f>
        <v>3.2</v>
      </c>
      <c r="AB36" s="59">
        <f>AH30</f>
        <v>7.8</v>
      </c>
      <c r="AC36" s="59">
        <f>AH31</f>
        <v>7.5</v>
      </c>
      <c r="AD36" s="58">
        <f>AH32</f>
        <v>3.1</v>
      </c>
      <c r="AE36" s="58">
        <f>AH33</f>
        <v>4.9000000000000004</v>
      </c>
      <c r="AF36" s="58">
        <f>AH34</f>
        <v>5</v>
      </c>
      <c r="AG36" s="58">
        <f>AH35</f>
        <v>1.21</v>
      </c>
      <c r="AH36" s="57" t="s">
        <v>60</v>
      </c>
      <c r="AI36" s="59">
        <v>2.2999999999999998</v>
      </c>
      <c r="AJ36" s="59">
        <v>5.0999999999999996</v>
      </c>
      <c r="AK36" s="59">
        <v>4.4000000000000004</v>
      </c>
      <c r="AL36" s="59">
        <v>4.5</v>
      </c>
      <c r="AM36" s="59">
        <v>3.1</v>
      </c>
      <c r="AN36" s="59">
        <v>5.5</v>
      </c>
      <c r="AO36" s="59">
        <v>2.5</v>
      </c>
      <c r="AP36" s="59">
        <v>1.6</v>
      </c>
      <c r="AQ36" s="59">
        <v>4.3</v>
      </c>
      <c r="AR36" s="59">
        <v>1.4</v>
      </c>
      <c r="AS36" s="59">
        <v>3.6</v>
      </c>
    </row>
    <row r="37" spans="1:45" ht="11.1" customHeight="1" x14ac:dyDescent="0.25">
      <c r="A37" s="68" t="s">
        <v>45</v>
      </c>
      <c r="B37" s="58">
        <f>AI4</f>
        <v>4.26</v>
      </c>
      <c r="C37" s="59">
        <f>AI5</f>
        <v>5.8</v>
      </c>
      <c r="D37" s="58">
        <f>AI6</f>
        <v>5.5</v>
      </c>
      <c r="E37" s="58">
        <f>AI7</f>
        <v>3.3</v>
      </c>
      <c r="F37" s="58">
        <v>6.6</v>
      </c>
      <c r="G37" s="58">
        <f>AI9</f>
        <v>4.8</v>
      </c>
      <c r="H37" s="58">
        <f>AI10</f>
        <v>2.1</v>
      </c>
      <c r="I37" s="58">
        <f>AI11</f>
        <v>1.61</v>
      </c>
      <c r="J37" s="58">
        <f>AI12</f>
        <v>1.8</v>
      </c>
      <c r="K37" s="59">
        <f>AI13</f>
        <v>4.09</v>
      </c>
      <c r="L37" s="58">
        <f>AI14</f>
        <v>1.4</v>
      </c>
      <c r="M37" s="58">
        <f>AI15</f>
        <v>1.5</v>
      </c>
      <c r="N37" s="59">
        <f>AI16</f>
        <v>4.8</v>
      </c>
      <c r="O37" s="58">
        <f>AI17</f>
        <v>2.2999999999999998</v>
      </c>
      <c r="P37" s="58">
        <f>AI18</f>
        <v>2.2000000000000002</v>
      </c>
      <c r="Q37" s="58">
        <f>AI19</f>
        <v>2.5</v>
      </c>
      <c r="R37" s="58">
        <f>AI20</f>
        <v>2.1</v>
      </c>
      <c r="S37" s="59">
        <f>AI21</f>
        <v>3.5</v>
      </c>
      <c r="T37" s="58">
        <f>AI22</f>
        <v>0.88</v>
      </c>
      <c r="U37" s="58">
        <f>AI23</f>
        <v>0.39</v>
      </c>
      <c r="V37" s="58">
        <v>8.3000000000000007</v>
      </c>
      <c r="W37" s="58">
        <f>AI25</f>
        <v>1.5</v>
      </c>
      <c r="X37" s="58">
        <f>AI26</f>
        <v>3.27</v>
      </c>
      <c r="Y37" s="58">
        <f>AI27</f>
        <v>5.0999999999999996</v>
      </c>
      <c r="Z37" s="58">
        <f>AI28</f>
        <v>2.64</v>
      </c>
      <c r="AA37" s="58">
        <f>AI29</f>
        <v>1</v>
      </c>
      <c r="AB37" s="59">
        <f>AI30</f>
        <v>8.6</v>
      </c>
      <c r="AC37" s="59">
        <f>AI31</f>
        <v>7.8</v>
      </c>
      <c r="AD37" s="58">
        <f>AI32</f>
        <v>3.34</v>
      </c>
      <c r="AE37" s="58">
        <f>AI33</f>
        <v>4.17</v>
      </c>
      <c r="AF37" s="58">
        <f>AI34</f>
        <v>3.6</v>
      </c>
      <c r="AG37" s="58">
        <f>AI35</f>
        <v>1.67</v>
      </c>
      <c r="AH37" s="58">
        <f>AI36</f>
        <v>2.2999999999999998</v>
      </c>
      <c r="AI37" s="57" t="s">
        <v>60</v>
      </c>
      <c r="AJ37" s="59">
        <v>5.4</v>
      </c>
      <c r="AK37" s="59">
        <v>3.9</v>
      </c>
      <c r="AL37" s="59">
        <v>4</v>
      </c>
      <c r="AM37" s="59">
        <v>2.6</v>
      </c>
      <c r="AN37" s="59">
        <v>5.0999999999999996</v>
      </c>
      <c r="AO37" s="59">
        <v>2</v>
      </c>
      <c r="AP37" s="59">
        <v>1.1000000000000001</v>
      </c>
      <c r="AQ37" s="59">
        <v>4.5999999999999996</v>
      </c>
      <c r="AR37" s="59">
        <v>1.3</v>
      </c>
      <c r="AS37" s="59">
        <v>4.2</v>
      </c>
    </row>
    <row r="38" spans="1:45" ht="11.1" customHeight="1" x14ac:dyDescent="0.25">
      <c r="A38" s="67" t="s">
        <v>46</v>
      </c>
      <c r="B38" s="58">
        <f>AJ4</f>
        <v>5.6</v>
      </c>
      <c r="C38" s="59">
        <f>AJ5</f>
        <v>2</v>
      </c>
      <c r="D38" s="58">
        <f>AJ6</f>
        <v>8.33</v>
      </c>
      <c r="E38" s="58">
        <f>AJ7</f>
        <v>2.8</v>
      </c>
      <c r="F38" s="58">
        <v>2.8</v>
      </c>
      <c r="G38" s="58">
        <f>AJ9</f>
        <v>2.1800000000000002</v>
      </c>
      <c r="H38" s="58">
        <f>AJ10</f>
        <v>4.3</v>
      </c>
      <c r="I38" s="58">
        <f>AJ11</f>
        <v>7.7</v>
      </c>
      <c r="J38" s="58">
        <f>AJ12</f>
        <v>6.9</v>
      </c>
      <c r="K38" s="59">
        <f>AJ13</f>
        <v>2.8</v>
      </c>
      <c r="L38" s="58">
        <f>AJ14</f>
        <v>4.5</v>
      </c>
      <c r="M38" s="58">
        <f>AJ15</f>
        <v>4.7</v>
      </c>
      <c r="N38" s="59">
        <f>AJ16</f>
        <v>0.9</v>
      </c>
      <c r="O38" s="58">
        <f>AJ17</f>
        <v>3.4</v>
      </c>
      <c r="P38" s="58">
        <f>AJ18</f>
        <v>3.5</v>
      </c>
      <c r="Q38" s="58">
        <f>AJ19</f>
        <v>4.5</v>
      </c>
      <c r="R38" s="58">
        <f>AJ20</f>
        <v>4</v>
      </c>
      <c r="S38" s="59">
        <f>AJ21</f>
        <v>2.5</v>
      </c>
      <c r="T38" s="58">
        <f>AJ22</f>
        <v>4.8</v>
      </c>
      <c r="U38" s="58">
        <f>AJ23</f>
        <v>5.48</v>
      </c>
      <c r="V38" s="58">
        <v>3.1</v>
      </c>
      <c r="W38" s="58">
        <f>AJ25</f>
        <v>6.69</v>
      </c>
      <c r="X38" s="58">
        <f>AJ26</f>
        <v>2.4</v>
      </c>
      <c r="Y38" s="58">
        <f>AJ27</f>
        <v>2.6</v>
      </c>
      <c r="Z38" s="58">
        <f>AJ28</f>
        <v>4.9000000000000004</v>
      </c>
      <c r="AA38" s="58">
        <f>AJ29</f>
        <v>5.9</v>
      </c>
      <c r="AB38" s="59">
        <f>AJ30</f>
        <v>3.7</v>
      </c>
      <c r="AC38" s="59">
        <f>AJ31</f>
        <v>2.2000000000000002</v>
      </c>
      <c r="AD38" s="58">
        <f>AJ32</f>
        <v>6.72</v>
      </c>
      <c r="AE38" s="58">
        <f>AJ33</f>
        <v>2.13</v>
      </c>
      <c r="AF38" s="58">
        <f>AJ34</f>
        <v>2.63</v>
      </c>
      <c r="AG38" s="58">
        <f>AJ35</f>
        <v>5.96</v>
      </c>
      <c r="AH38" s="58">
        <f>AJ36</f>
        <v>5.0999999999999996</v>
      </c>
      <c r="AI38" s="58">
        <f>AJ37</f>
        <v>5.4</v>
      </c>
      <c r="AJ38" s="57" t="s">
        <v>60</v>
      </c>
      <c r="AK38" s="59">
        <v>8.57</v>
      </c>
      <c r="AL38" s="59">
        <v>8.6</v>
      </c>
      <c r="AM38" s="59">
        <v>7</v>
      </c>
      <c r="AN38" s="59">
        <v>9.32</v>
      </c>
      <c r="AO38" s="59">
        <v>7.42</v>
      </c>
      <c r="AP38" s="59">
        <v>5.6</v>
      </c>
      <c r="AQ38" s="59">
        <v>1.2</v>
      </c>
      <c r="AR38" s="59">
        <v>4.8</v>
      </c>
      <c r="AS38" s="59">
        <v>2.5</v>
      </c>
    </row>
    <row r="39" spans="1:45" ht="11.1" customHeight="1" x14ac:dyDescent="0.25">
      <c r="A39" s="68" t="s">
        <v>47</v>
      </c>
      <c r="B39" s="58">
        <f>AK4</f>
        <v>5.6</v>
      </c>
      <c r="C39" s="59">
        <f>AK5</f>
        <v>9</v>
      </c>
      <c r="D39" s="58">
        <f>AK6</f>
        <v>1.48</v>
      </c>
      <c r="E39" s="58">
        <f>AK7</f>
        <v>7.1</v>
      </c>
      <c r="F39" s="58">
        <v>9.8000000000000007</v>
      </c>
      <c r="G39" s="58">
        <f>AK9</f>
        <v>8.3000000000000007</v>
      </c>
      <c r="H39" s="58">
        <f>AK10</f>
        <v>5.6</v>
      </c>
      <c r="I39" s="58">
        <f>AK11</f>
        <v>4.4000000000000004</v>
      </c>
      <c r="J39" s="58">
        <f>AK12</f>
        <v>3.2</v>
      </c>
      <c r="K39" s="59">
        <f>AK13</f>
        <v>7.2</v>
      </c>
      <c r="L39" s="58">
        <f>AK14</f>
        <v>4.9000000000000004</v>
      </c>
      <c r="M39" s="58">
        <f>AK15</f>
        <v>5.23</v>
      </c>
      <c r="N39" s="59">
        <f>AK16</f>
        <v>8.3000000000000007</v>
      </c>
      <c r="O39" s="58">
        <f>AK17</f>
        <v>5.5</v>
      </c>
      <c r="P39" s="58">
        <f>AK18</f>
        <v>6.1</v>
      </c>
      <c r="Q39" s="58">
        <f>AK19</f>
        <v>6</v>
      </c>
      <c r="R39" s="58">
        <f>AK20</f>
        <v>5.6</v>
      </c>
      <c r="S39" s="59">
        <f>AK21</f>
        <v>6.7</v>
      </c>
      <c r="T39" s="58">
        <f>AK22</f>
        <v>4.7</v>
      </c>
      <c r="U39" s="58">
        <f>AK23</f>
        <v>3.68</v>
      </c>
      <c r="V39" s="58">
        <v>11.6</v>
      </c>
      <c r="W39" s="58">
        <f>AK25</f>
        <v>3.5</v>
      </c>
      <c r="X39" s="58">
        <f>AK26</f>
        <v>7.1</v>
      </c>
      <c r="Y39" s="58">
        <f>AK27</f>
        <v>8.6</v>
      </c>
      <c r="Z39" s="58">
        <f>AK28</f>
        <v>4.2</v>
      </c>
      <c r="AA39" s="58">
        <f>AK29</f>
        <v>4.5</v>
      </c>
      <c r="AB39" s="59">
        <f>AK30</f>
        <v>11.4</v>
      </c>
      <c r="AC39" s="59">
        <f>AK31</f>
        <v>10.5</v>
      </c>
      <c r="AD39" s="58">
        <f>AK32</f>
        <v>2.6</v>
      </c>
      <c r="AE39" s="58">
        <f>AK33</f>
        <v>7.88</v>
      </c>
      <c r="AF39" s="58">
        <f>AK34</f>
        <v>7.07</v>
      </c>
      <c r="AG39" s="58">
        <f>AK35</f>
        <v>3.49</v>
      </c>
      <c r="AH39" s="58">
        <f>AK36</f>
        <v>4.4000000000000004</v>
      </c>
      <c r="AI39" s="58">
        <f>AK37</f>
        <v>3.9</v>
      </c>
      <c r="AJ39" s="58">
        <f>AK38</f>
        <v>8.57</v>
      </c>
      <c r="AK39" s="57" t="s">
        <v>60</v>
      </c>
      <c r="AL39" s="59">
        <v>0.5</v>
      </c>
      <c r="AM39" s="59">
        <v>1.93</v>
      </c>
      <c r="AN39" s="59">
        <v>2.42</v>
      </c>
      <c r="AO39" s="59">
        <v>3.2</v>
      </c>
      <c r="AP39" s="59">
        <v>3.9</v>
      </c>
      <c r="AQ39" s="59">
        <v>7.7</v>
      </c>
      <c r="AR39" s="59">
        <v>4.5</v>
      </c>
      <c r="AS39" s="59">
        <v>7.1</v>
      </c>
    </row>
    <row r="40" spans="1:45" ht="11.1" customHeight="1" x14ac:dyDescent="0.25">
      <c r="A40" s="67" t="s">
        <v>48</v>
      </c>
      <c r="B40" s="58">
        <f>AL4</f>
        <v>4.5</v>
      </c>
      <c r="C40" s="59">
        <f>AL5</f>
        <v>9</v>
      </c>
      <c r="D40" s="58">
        <f>AL6</f>
        <v>1.9</v>
      </c>
      <c r="E40" s="58">
        <f>AL7</f>
        <v>7.2</v>
      </c>
      <c r="F40" s="58">
        <v>9</v>
      </c>
      <c r="G40" s="58">
        <f>AL9</f>
        <v>8.3000000000000007</v>
      </c>
      <c r="H40" s="58">
        <f>AL10</f>
        <v>5.7</v>
      </c>
      <c r="I40" s="58">
        <f>AL11</f>
        <v>4.4000000000000004</v>
      </c>
      <c r="J40" s="58">
        <f>AL12</f>
        <v>3.3</v>
      </c>
      <c r="K40" s="59">
        <f>AL13</f>
        <v>7.2</v>
      </c>
      <c r="L40" s="58">
        <f>AL14</f>
        <v>5</v>
      </c>
      <c r="M40" s="58">
        <f>AL15</f>
        <v>5.2</v>
      </c>
      <c r="N40" s="59">
        <f>AL16</f>
        <v>8.3000000000000007</v>
      </c>
      <c r="O40" s="58">
        <f>AL17</f>
        <v>5.5</v>
      </c>
      <c r="P40" s="58">
        <f>AL18</f>
        <v>6.1</v>
      </c>
      <c r="Q40" s="58">
        <f>AL19</f>
        <v>6</v>
      </c>
      <c r="R40" s="58">
        <f>AL20</f>
        <v>5.7</v>
      </c>
      <c r="S40" s="59">
        <f>AL21</f>
        <v>6.7</v>
      </c>
      <c r="T40" s="58">
        <f>AL22</f>
        <v>4.7</v>
      </c>
      <c r="U40" s="58">
        <f>AL23</f>
        <v>3</v>
      </c>
      <c r="V40" s="58">
        <v>10.8</v>
      </c>
      <c r="W40" s="58">
        <f>AL25</f>
        <v>3.5</v>
      </c>
      <c r="X40" s="58">
        <f>AL26</f>
        <v>7.1</v>
      </c>
      <c r="Y40" s="58">
        <f>AL27</f>
        <v>8.6999999999999993</v>
      </c>
      <c r="Z40" s="58">
        <f>AL28</f>
        <v>4.2</v>
      </c>
      <c r="AA40" s="58">
        <f>AL29</f>
        <v>4.5</v>
      </c>
      <c r="AB40" s="59">
        <f>AL30</f>
        <v>11.4</v>
      </c>
      <c r="AC40" s="59">
        <f>AL31</f>
        <v>10.5</v>
      </c>
      <c r="AD40" s="58">
        <f>AL32</f>
        <v>2.6</v>
      </c>
      <c r="AE40" s="58">
        <f>AL33</f>
        <v>8.0299999999999994</v>
      </c>
      <c r="AF40" s="58">
        <f>AL34</f>
        <v>7.1</v>
      </c>
      <c r="AG40" s="58">
        <f>AL35</f>
        <v>3.64</v>
      </c>
      <c r="AH40" s="58">
        <f>AL36</f>
        <v>4.5</v>
      </c>
      <c r="AI40" s="58">
        <f>AL37</f>
        <v>4</v>
      </c>
      <c r="AJ40" s="58">
        <f>AL38</f>
        <v>8.6</v>
      </c>
      <c r="AK40" s="58">
        <f>AL39</f>
        <v>0.5</v>
      </c>
      <c r="AL40" s="57" t="s">
        <v>60</v>
      </c>
      <c r="AM40" s="59">
        <v>1.43</v>
      </c>
      <c r="AN40" s="59">
        <v>1.9</v>
      </c>
      <c r="AO40" s="59">
        <v>3.1</v>
      </c>
      <c r="AP40" s="59">
        <v>3.35</v>
      </c>
      <c r="AQ40" s="59">
        <v>6.8</v>
      </c>
      <c r="AR40" s="59">
        <v>4</v>
      </c>
      <c r="AS40" s="59">
        <v>6.1</v>
      </c>
    </row>
    <row r="41" spans="1:45" ht="11.1" customHeight="1" x14ac:dyDescent="0.25">
      <c r="A41" s="68" t="s">
        <v>49</v>
      </c>
      <c r="B41" s="58">
        <f>AM4</f>
        <v>4</v>
      </c>
      <c r="C41" s="59">
        <f>AM5</f>
        <v>7.22</v>
      </c>
      <c r="D41" s="58">
        <f>AM6</f>
        <v>3.26</v>
      </c>
      <c r="E41" s="58">
        <f>AM7</f>
        <v>5.8</v>
      </c>
      <c r="F41" s="58">
        <v>8.1999999999999993</v>
      </c>
      <c r="G41" s="58">
        <f>AM9</f>
        <v>7</v>
      </c>
      <c r="H41" s="58">
        <f>AM10</f>
        <v>4.3</v>
      </c>
      <c r="I41" s="58">
        <f>AM11</f>
        <v>3.1</v>
      </c>
      <c r="J41" s="58">
        <f>AM12</f>
        <v>1.9</v>
      </c>
      <c r="K41" s="59">
        <f>AM13</f>
        <v>5.69</v>
      </c>
      <c r="L41" s="58">
        <f>AM14</f>
        <v>3.6</v>
      </c>
      <c r="M41" s="58">
        <f>AM15</f>
        <v>3.7</v>
      </c>
      <c r="N41" s="59">
        <f>AM16</f>
        <v>6.7</v>
      </c>
      <c r="O41" s="58">
        <f>AM17</f>
        <v>3.9</v>
      </c>
      <c r="P41" s="58">
        <f>AM18</f>
        <v>4.8</v>
      </c>
      <c r="Q41" s="58">
        <f>AM19</f>
        <v>4.7</v>
      </c>
      <c r="R41" s="58">
        <f>AM20</f>
        <v>4.37</v>
      </c>
      <c r="S41" s="59">
        <f>AM21</f>
        <v>5.0999999999999996</v>
      </c>
      <c r="T41" s="58">
        <f>AM22</f>
        <v>3.4</v>
      </c>
      <c r="U41" s="58">
        <f>AM23</f>
        <v>2.36</v>
      </c>
      <c r="V41" s="58">
        <v>9.5</v>
      </c>
      <c r="W41" s="58">
        <f>AM25</f>
        <v>2.2000000000000002</v>
      </c>
      <c r="X41" s="58">
        <f>AM26</f>
        <v>5.8</v>
      </c>
      <c r="Y41" s="58">
        <f>AM27</f>
        <v>7.3</v>
      </c>
      <c r="Z41" s="58">
        <f>AM28</f>
        <v>3</v>
      </c>
      <c r="AA41" s="58">
        <f>AM29</f>
        <v>3.2</v>
      </c>
      <c r="AB41" s="59">
        <f>AM30</f>
        <v>9.8000000000000007</v>
      </c>
      <c r="AC41" s="59">
        <f>AM31</f>
        <v>8.9</v>
      </c>
      <c r="AD41" s="58">
        <f>AM32</f>
        <v>0.9</v>
      </c>
      <c r="AE41" s="58">
        <f>AM33</f>
        <v>6.57</v>
      </c>
      <c r="AF41" s="58">
        <f>AM34</f>
        <v>5.75</v>
      </c>
      <c r="AG41" s="58">
        <f>AM35</f>
        <v>2.1800000000000002</v>
      </c>
      <c r="AH41" s="58">
        <f>AM36</f>
        <v>3.1</v>
      </c>
      <c r="AI41" s="58">
        <f>AM37</f>
        <v>2.6</v>
      </c>
      <c r="AJ41" s="58">
        <f>AM38</f>
        <v>7</v>
      </c>
      <c r="AK41" s="58">
        <f>AM39</f>
        <v>1.93</v>
      </c>
      <c r="AL41" s="58">
        <f>AM40</f>
        <v>1.43</v>
      </c>
      <c r="AM41" s="57" t="s">
        <v>60</v>
      </c>
      <c r="AN41" s="59">
        <v>3.05</v>
      </c>
      <c r="AO41" s="59">
        <v>1.9</v>
      </c>
      <c r="AP41" s="59">
        <v>2.5499999999999998</v>
      </c>
      <c r="AQ41" s="59">
        <v>6.2</v>
      </c>
      <c r="AR41" s="59">
        <v>3.2</v>
      </c>
      <c r="AS41" s="59">
        <v>5.6</v>
      </c>
    </row>
    <row r="42" spans="1:45" x14ac:dyDescent="0.25">
      <c r="A42" s="67" t="s">
        <v>50</v>
      </c>
      <c r="B42" s="58">
        <f>AN4</f>
        <v>6.5</v>
      </c>
      <c r="C42" s="59">
        <f>AN5</f>
        <v>11.3</v>
      </c>
      <c r="D42" s="58">
        <f>AN6</f>
        <v>2.81</v>
      </c>
      <c r="E42" s="58">
        <f>AN7</f>
        <v>8.1999999999999993</v>
      </c>
      <c r="F42" s="58">
        <v>10.6</v>
      </c>
      <c r="G42" s="58">
        <f>AN9</f>
        <v>9.4</v>
      </c>
      <c r="H42" s="58">
        <f>AN10</f>
        <v>6.7</v>
      </c>
      <c r="I42" s="58">
        <f>AN11</f>
        <v>5.5</v>
      </c>
      <c r="J42" s="58">
        <f>AN12</f>
        <v>4.4000000000000004</v>
      </c>
      <c r="K42" s="59">
        <f>AN13</f>
        <v>7.98</v>
      </c>
      <c r="L42" s="58">
        <f>AN14</f>
        <v>6</v>
      </c>
      <c r="M42" s="58">
        <f>AN15</f>
        <v>5.98</v>
      </c>
      <c r="N42" s="59">
        <f>AN16</f>
        <v>9</v>
      </c>
      <c r="O42" s="58">
        <f>AN17</f>
        <v>6.2</v>
      </c>
      <c r="P42" s="58">
        <f>AN18</f>
        <v>7.2</v>
      </c>
      <c r="Q42" s="58">
        <f>AN19</f>
        <v>7.1</v>
      </c>
      <c r="R42" s="58">
        <f>AN20</f>
        <v>6.7</v>
      </c>
      <c r="S42" s="59">
        <f>AN21</f>
        <v>7.4</v>
      </c>
      <c r="T42" s="58">
        <f>AN22</f>
        <v>5.8</v>
      </c>
      <c r="U42" s="58">
        <f>AN23</f>
        <v>4.7699999999999996</v>
      </c>
      <c r="V42" s="58">
        <v>12.4</v>
      </c>
      <c r="W42" s="58">
        <f>AN25</f>
        <v>4.5999999999999996</v>
      </c>
      <c r="X42" s="58">
        <f>AN26</f>
        <v>8.2200000000000006</v>
      </c>
      <c r="Y42" s="58">
        <f>AN27</f>
        <v>9.6999999999999993</v>
      </c>
      <c r="Z42" s="58">
        <f>AN28</f>
        <v>5.27</v>
      </c>
      <c r="AA42" s="58">
        <f>AN29</f>
        <v>5.6</v>
      </c>
      <c r="AB42" s="59">
        <f>AN30</f>
        <v>12.9</v>
      </c>
      <c r="AC42" s="59">
        <f>AN31</f>
        <v>11.7</v>
      </c>
      <c r="AD42" s="58">
        <f>AN32</f>
        <v>3.7</v>
      </c>
      <c r="AE42" s="58">
        <f>AN33</f>
        <v>8.98</v>
      </c>
      <c r="AF42" s="58">
        <f>AN34</f>
        <v>8.16</v>
      </c>
      <c r="AG42" s="58">
        <f>AN35</f>
        <v>4.58</v>
      </c>
      <c r="AH42" s="58">
        <f>AN36</f>
        <v>5.5</v>
      </c>
      <c r="AI42" s="58">
        <f>AN37</f>
        <v>5.0999999999999996</v>
      </c>
      <c r="AJ42" s="58">
        <f>AN38</f>
        <v>9.32</v>
      </c>
      <c r="AK42" s="58">
        <f>AN39</f>
        <v>2.42</v>
      </c>
      <c r="AL42" s="58">
        <f>AN40</f>
        <v>1.9</v>
      </c>
      <c r="AM42" s="58">
        <f>AN41</f>
        <v>3.05</v>
      </c>
      <c r="AN42" s="57" t="s">
        <v>60</v>
      </c>
      <c r="AO42" s="59">
        <v>4.3</v>
      </c>
      <c r="AP42" s="59">
        <v>4.7</v>
      </c>
      <c r="AQ42" s="59">
        <v>8.5</v>
      </c>
      <c r="AR42" s="59">
        <v>5.8</v>
      </c>
      <c r="AS42" s="59">
        <v>7.7</v>
      </c>
    </row>
    <row r="43" spans="1:45" x14ac:dyDescent="0.25">
      <c r="A43" s="68" t="s">
        <v>51</v>
      </c>
      <c r="B43" s="58">
        <f>AO4</f>
        <v>5</v>
      </c>
      <c r="C43" s="59">
        <f>AO5</f>
        <v>9.1999999999999993</v>
      </c>
      <c r="D43" s="58">
        <f>AO6</f>
        <v>5</v>
      </c>
      <c r="E43" s="58">
        <f>AO7</f>
        <v>5.2</v>
      </c>
      <c r="F43" s="58">
        <v>11.6</v>
      </c>
      <c r="G43" s="58">
        <f>AO9</f>
        <v>6.4</v>
      </c>
      <c r="H43" s="58">
        <f>AO10</f>
        <v>3.3</v>
      </c>
      <c r="I43" s="58">
        <f>AO11</f>
        <v>1.5</v>
      </c>
      <c r="J43" s="58">
        <f>AO12</f>
        <v>0.8</v>
      </c>
      <c r="K43" s="59">
        <f>AO13</f>
        <v>5.79</v>
      </c>
      <c r="L43" s="58">
        <f>AO14</f>
        <v>2.9</v>
      </c>
      <c r="M43" s="58">
        <f>AO15</f>
        <v>3.4</v>
      </c>
      <c r="N43" s="59">
        <f>AO16</f>
        <v>6.6</v>
      </c>
      <c r="O43" s="58">
        <f>AO17</f>
        <v>4.0999999999999996</v>
      </c>
      <c r="P43" s="58">
        <f>AO18</f>
        <v>4.24</v>
      </c>
      <c r="Q43" s="58">
        <f>AO19</f>
        <v>4</v>
      </c>
      <c r="R43" s="58">
        <f>AO20</f>
        <v>3.6</v>
      </c>
      <c r="S43" s="59">
        <f>AO21</f>
        <v>5.26</v>
      </c>
      <c r="T43" s="58">
        <f>AO22</f>
        <v>2.7</v>
      </c>
      <c r="U43" s="58">
        <f>AO23</f>
        <v>1.7</v>
      </c>
      <c r="V43" s="58">
        <v>10.1</v>
      </c>
      <c r="W43" s="58">
        <f>AO25</f>
        <v>1.56</v>
      </c>
      <c r="X43" s="58">
        <f>AO26</f>
        <v>5.0999999999999996</v>
      </c>
      <c r="Y43" s="58">
        <f>AO27</f>
        <v>6.7</v>
      </c>
      <c r="Z43" s="58">
        <f>AO28</f>
        <v>3.44</v>
      </c>
      <c r="AA43" s="58">
        <f>AO29</f>
        <v>1.7</v>
      </c>
      <c r="AB43" s="59">
        <f>AO30</f>
        <v>10.6</v>
      </c>
      <c r="AC43" s="59">
        <f>AO31</f>
        <v>9.6999999999999993</v>
      </c>
      <c r="AD43" s="58">
        <f>AO32</f>
        <v>2.6</v>
      </c>
      <c r="AE43" s="58">
        <f>AO33</f>
        <v>6.02</v>
      </c>
      <c r="AF43" s="58">
        <f>AO34</f>
        <v>5.2</v>
      </c>
      <c r="AG43" s="58">
        <f>AO35</f>
        <v>1.64</v>
      </c>
      <c r="AH43" s="58">
        <f>AO36</f>
        <v>2.5</v>
      </c>
      <c r="AI43" s="58">
        <f>AO37</f>
        <v>2</v>
      </c>
      <c r="AJ43" s="58">
        <f>AO38</f>
        <v>7.42</v>
      </c>
      <c r="AK43" s="58">
        <f>AO39</f>
        <v>3.2</v>
      </c>
      <c r="AL43" s="58">
        <f>AO40</f>
        <v>3.1</v>
      </c>
      <c r="AM43" s="58">
        <f>AO41</f>
        <v>1.9</v>
      </c>
      <c r="AN43" s="58">
        <f>AO42</f>
        <v>4.3</v>
      </c>
      <c r="AO43" s="57" t="s">
        <v>60</v>
      </c>
      <c r="AP43" s="59">
        <v>1.6</v>
      </c>
      <c r="AQ43" s="59">
        <v>6.3</v>
      </c>
      <c r="AR43" s="59">
        <v>3</v>
      </c>
      <c r="AS43" s="59">
        <v>5.9</v>
      </c>
    </row>
    <row r="44" spans="1:45" x14ac:dyDescent="0.25">
      <c r="A44" s="67" t="s">
        <v>53</v>
      </c>
      <c r="B44" s="58">
        <f>AP4</f>
        <v>3.6</v>
      </c>
      <c r="C44" s="59">
        <f>AP5</f>
        <v>5.93</v>
      </c>
      <c r="D44" s="58">
        <f>AP6</f>
        <v>5.23</v>
      </c>
      <c r="E44" s="58">
        <f>AP7</f>
        <v>4.5999999999999996</v>
      </c>
      <c r="F44" s="58">
        <v>6.9</v>
      </c>
      <c r="G44" s="58">
        <f>AP9</f>
        <v>5.8</v>
      </c>
      <c r="H44" s="58">
        <f>AP10</f>
        <v>3.1</v>
      </c>
      <c r="I44" s="58">
        <f>AP11</f>
        <v>2</v>
      </c>
      <c r="J44" s="58">
        <f>AP12</f>
        <v>1.73</v>
      </c>
      <c r="K44" s="59">
        <f>AP13</f>
        <v>4.2</v>
      </c>
      <c r="L44" s="58">
        <f>AP14</f>
        <v>2.4</v>
      </c>
      <c r="M44" s="58">
        <f>AP15</f>
        <v>1.8</v>
      </c>
      <c r="N44" s="59">
        <f>AP16</f>
        <v>5.2</v>
      </c>
      <c r="O44" s="58">
        <f>AP17</f>
        <v>2.4</v>
      </c>
      <c r="P44" s="58">
        <f>AP18</f>
        <v>3.2</v>
      </c>
      <c r="Q44" s="58">
        <f>AP19</f>
        <v>3.4</v>
      </c>
      <c r="R44" s="58">
        <f>AP20</f>
        <v>3.1</v>
      </c>
      <c r="S44" s="59">
        <f>AP21</f>
        <v>3.6</v>
      </c>
      <c r="T44" s="58">
        <f>AP22</f>
        <v>1.8</v>
      </c>
      <c r="U44" s="58">
        <f>AP23</f>
        <v>0.8</v>
      </c>
      <c r="V44" s="58">
        <v>8.6</v>
      </c>
      <c r="W44" s="58">
        <f>AP25</f>
        <v>1.47</v>
      </c>
      <c r="X44" s="58">
        <f>AP26</f>
        <v>4.2</v>
      </c>
      <c r="Y44" s="58">
        <f>AP27</f>
        <v>6.1</v>
      </c>
      <c r="Z44" s="58">
        <f>AP28</f>
        <v>1.84</v>
      </c>
      <c r="AA44" s="58">
        <f>AP29</f>
        <v>1.8</v>
      </c>
      <c r="AB44" s="59">
        <f>AP30</f>
        <v>8.4</v>
      </c>
      <c r="AC44" s="59">
        <f>AP31</f>
        <v>8</v>
      </c>
      <c r="AD44" s="58">
        <f>AP32</f>
        <v>3.3</v>
      </c>
      <c r="AE44" s="58">
        <f>AP33</f>
        <v>5.4</v>
      </c>
      <c r="AF44" s="58">
        <f>AP34</f>
        <v>4.5999999999999996</v>
      </c>
      <c r="AG44" s="58">
        <f>AP35</f>
        <v>1.56</v>
      </c>
      <c r="AH44" s="58">
        <f>AP36</f>
        <v>1.6</v>
      </c>
      <c r="AI44" s="58">
        <f>AP37</f>
        <v>1.1000000000000001</v>
      </c>
      <c r="AJ44" s="58">
        <f>AP38</f>
        <v>5.6</v>
      </c>
      <c r="AK44" s="58">
        <f>AP39</f>
        <v>3.9</v>
      </c>
      <c r="AL44" s="58">
        <f>AP40</f>
        <v>3.35</v>
      </c>
      <c r="AM44" s="58">
        <f>AP41</f>
        <v>2.5499999999999998</v>
      </c>
      <c r="AN44" s="58">
        <f>AP42</f>
        <v>4.7</v>
      </c>
      <c r="AO44" s="58">
        <f>AP43</f>
        <v>1.6</v>
      </c>
      <c r="AP44" s="57" t="s">
        <v>60</v>
      </c>
      <c r="AQ44" s="58">
        <f>AP45</f>
        <v>4.5999999999999996</v>
      </c>
      <c r="AR44" s="59">
        <v>1.4</v>
      </c>
      <c r="AS44" s="59">
        <v>4</v>
      </c>
    </row>
    <row r="45" spans="1:45" x14ac:dyDescent="0.25">
      <c r="A45" s="68" t="s">
        <v>52</v>
      </c>
      <c r="B45" s="58">
        <f>AQ4</f>
        <v>4.5</v>
      </c>
      <c r="C45" s="59">
        <f>AQ5</f>
        <v>2.2999999999999998</v>
      </c>
      <c r="D45" s="58">
        <f>AQ6</f>
        <v>7.46</v>
      </c>
      <c r="E45" s="58">
        <f>AQ7</f>
        <v>2.06</v>
      </c>
      <c r="F45" s="58">
        <v>2.9</v>
      </c>
      <c r="G45" s="58">
        <f>AQ9</f>
        <v>3.36</v>
      </c>
      <c r="H45" s="58">
        <f>AQ10</f>
        <v>3.5</v>
      </c>
      <c r="I45" s="58">
        <f>AQ11</f>
        <v>6.9</v>
      </c>
      <c r="J45" s="58">
        <f>AQ12</f>
        <v>6.1</v>
      </c>
      <c r="K45" s="59">
        <f>AQ13</f>
        <v>1.4</v>
      </c>
      <c r="L45" s="58">
        <f>AQ14</f>
        <v>3.7</v>
      </c>
      <c r="M45" s="58">
        <f>AQ15</f>
        <v>3.88</v>
      </c>
      <c r="N45" s="59">
        <f>AQ16</f>
        <v>1.8</v>
      </c>
      <c r="O45" s="58">
        <f>AQ17</f>
        <v>2.5</v>
      </c>
      <c r="P45" s="58">
        <f>AQ18</f>
        <v>2.7</v>
      </c>
      <c r="Q45" s="58">
        <f>AQ19</f>
        <v>3.6</v>
      </c>
      <c r="R45" s="58">
        <f>AQ20</f>
        <v>3.1</v>
      </c>
      <c r="S45" s="59">
        <f>AQ21</f>
        <v>1.1000000000000001</v>
      </c>
      <c r="T45" s="58">
        <f>AQ22</f>
        <v>4</v>
      </c>
      <c r="U45" s="58">
        <f>AQ23</f>
        <v>4.7</v>
      </c>
      <c r="V45" s="58">
        <v>4</v>
      </c>
      <c r="W45" s="58">
        <f>AQ25</f>
        <v>5.9</v>
      </c>
      <c r="X45" s="58">
        <f>AQ26</f>
        <v>1.58</v>
      </c>
      <c r="Y45" s="58">
        <f>AQ27</f>
        <v>3.7</v>
      </c>
      <c r="Z45" s="58">
        <f>AQ28</f>
        <v>4.08</v>
      </c>
      <c r="AA45" s="58">
        <f>AQ29</f>
        <v>5.13</v>
      </c>
      <c r="AB45" s="59">
        <f>AQ30</f>
        <v>3.9</v>
      </c>
      <c r="AC45" s="59">
        <f>AQ31</f>
        <v>3.1</v>
      </c>
      <c r="AD45" s="58">
        <f>AQ32</f>
        <v>5.9</v>
      </c>
      <c r="AE45" s="58">
        <f>AQ33</f>
        <v>2.2999999999999998</v>
      </c>
      <c r="AF45" s="58">
        <f>AQ34</f>
        <v>2.15</v>
      </c>
      <c r="AG45" s="58">
        <f>AQ35</f>
        <v>5.09</v>
      </c>
      <c r="AH45" s="58">
        <f>AQ36</f>
        <v>4.3</v>
      </c>
      <c r="AI45" s="58">
        <f>AQ37</f>
        <v>4.5999999999999996</v>
      </c>
      <c r="AJ45" s="58">
        <f>AQ38</f>
        <v>1.2</v>
      </c>
      <c r="AK45" s="58">
        <f>AQ39</f>
        <v>7.7</v>
      </c>
      <c r="AL45" s="58">
        <f>AQ40</f>
        <v>6.8</v>
      </c>
      <c r="AM45" s="58">
        <f>AQ41</f>
        <v>6.2</v>
      </c>
      <c r="AN45" s="58">
        <f>AQ42</f>
        <v>8.5</v>
      </c>
      <c r="AO45" s="58">
        <f>AQ43</f>
        <v>6.3</v>
      </c>
      <c r="AP45" s="59">
        <v>4.5999999999999996</v>
      </c>
      <c r="AQ45" s="57" t="s">
        <v>60</v>
      </c>
      <c r="AR45" s="59">
        <v>3.9</v>
      </c>
      <c r="AS45" s="59">
        <v>1.4</v>
      </c>
    </row>
    <row r="46" spans="1:45" x14ac:dyDescent="0.25">
      <c r="A46" s="67" t="s">
        <v>54</v>
      </c>
      <c r="B46" s="59">
        <f>AR4</f>
        <v>3.06</v>
      </c>
      <c r="C46" s="59">
        <f>AR5</f>
        <v>5.0999999999999996</v>
      </c>
      <c r="D46" s="59">
        <f>AR6</f>
        <v>5.3</v>
      </c>
      <c r="E46" s="59">
        <f>AR7</f>
        <v>3.7</v>
      </c>
      <c r="F46" s="59">
        <v>5.9</v>
      </c>
      <c r="G46" s="59">
        <f>AR9</f>
        <v>6</v>
      </c>
      <c r="H46" s="59">
        <f>AR10</f>
        <v>3.3</v>
      </c>
      <c r="I46" s="59">
        <f>AR11</f>
        <v>2.2000000000000002</v>
      </c>
      <c r="J46" s="59">
        <f>AR12</f>
        <v>2.44</v>
      </c>
      <c r="K46" s="59">
        <f>AR13</f>
        <v>3.4</v>
      </c>
      <c r="L46" s="59">
        <f>AR14</f>
        <v>2.2999999999999998</v>
      </c>
      <c r="M46" s="59">
        <f>AR15</f>
        <v>1</v>
      </c>
      <c r="N46" s="59">
        <f>AR16</f>
        <v>4.4000000000000004</v>
      </c>
      <c r="O46" s="59">
        <f>AR17</f>
        <v>1.6</v>
      </c>
      <c r="P46" s="59">
        <f>AR18</f>
        <v>2.6</v>
      </c>
      <c r="Q46" s="59">
        <f>AR19</f>
        <v>3</v>
      </c>
      <c r="R46" s="59">
        <f>AR20</f>
        <v>3.3</v>
      </c>
      <c r="S46" s="59">
        <f>AR21</f>
        <v>2.8</v>
      </c>
      <c r="T46" s="59">
        <f>AR22</f>
        <v>1.61</v>
      </c>
      <c r="U46" s="59">
        <f>AR23</f>
        <v>1</v>
      </c>
      <c r="V46" s="59">
        <v>7.6</v>
      </c>
      <c r="W46" s="59">
        <f>AR25</f>
        <v>2.1</v>
      </c>
      <c r="X46" s="59">
        <f>AR26</f>
        <v>3.6</v>
      </c>
      <c r="Y46" s="59">
        <f>AR27</f>
        <v>6.3</v>
      </c>
      <c r="Z46" s="59">
        <f>AR28</f>
        <v>1.6</v>
      </c>
      <c r="AA46" s="59">
        <f>AR29</f>
        <v>2</v>
      </c>
      <c r="AB46" s="59">
        <f>AR30</f>
        <v>7.4</v>
      </c>
      <c r="AC46" s="59">
        <f>AR31</f>
        <v>7.1</v>
      </c>
      <c r="AD46" s="59">
        <f>AR32</f>
        <v>3.4</v>
      </c>
      <c r="AE46" s="59">
        <f>AR33</f>
        <v>4.5</v>
      </c>
      <c r="AF46" s="59">
        <f>AR34</f>
        <v>4.2</v>
      </c>
      <c r="AG46" s="59">
        <f>AR35</f>
        <v>2.2999999999999998</v>
      </c>
      <c r="AH46" s="59">
        <f>AR36</f>
        <v>1.4</v>
      </c>
      <c r="AI46" s="59">
        <f>AR37</f>
        <v>1.3</v>
      </c>
      <c r="AJ46" s="59">
        <f>AR38</f>
        <v>4.8</v>
      </c>
      <c r="AK46" s="59">
        <f>AR39</f>
        <v>4.5</v>
      </c>
      <c r="AL46" s="59">
        <f>AR40</f>
        <v>4</v>
      </c>
      <c r="AM46" s="59">
        <f>AR41</f>
        <v>3.2</v>
      </c>
      <c r="AN46" s="59">
        <f>AR42</f>
        <v>5.8</v>
      </c>
      <c r="AO46" s="59">
        <f>AR43</f>
        <v>3</v>
      </c>
      <c r="AP46" s="59">
        <f>AR44</f>
        <v>1.4</v>
      </c>
      <c r="AQ46" s="59">
        <f>AR45</f>
        <v>3.9</v>
      </c>
      <c r="AR46" s="57" t="s">
        <v>60</v>
      </c>
      <c r="AS46" s="59">
        <v>3</v>
      </c>
    </row>
    <row r="47" spans="1:45" x14ac:dyDescent="0.25">
      <c r="A47" s="68" t="s">
        <v>55</v>
      </c>
      <c r="B47" s="58">
        <f>AS4</f>
        <v>3.15</v>
      </c>
      <c r="C47" s="59">
        <f>AS5</f>
        <v>1.9</v>
      </c>
      <c r="D47" s="58">
        <f>AS6</f>
        <v>6.7</v>
      </c>
      <c r="E47" s="58">
        <f>AS7</f>
        <v>2.9</v>
      </c>
      <c r="F47" s="58">
        <v>2.6</v>
      </c>
      <c r="G47" s="58">
        <f>AS9</f>
        <v>4.5</v>
      </c>
      <c r="H47" s="58">
        <f>AS10</f>
        <v>3.8</v>
      </c>
      <c r="I47" s="58">
        <f>AS11</f>
        <v>6.6</v>
      </c>
      <c r="J47" s="58">
        <f>AS12</f>
        <v>6.4</v>
      </c>
      <c r="K47" s="59">
        <f>AS13</f>
        <v>0.4</v>
      </c>
      <c r="L47" s="58">
        <f>AS14</f>
        <v>3.5</v>
      </c>
      <c r="M47" s="58">
        <f>AS15</f>
        <v>3.3</v>
      </c>
      <c r="N47" s="59">
        <f>AS16</f>
        <v>3.2</v>
      </c>
      <c r="O47" s="58">
        <f>AS17</f>
        <v>2.1</v>
      </c>
      <c r="P47" s="58">
        <f>AS18</f>
        <v>2.6</v>
      </c>
      <c r="Q47" s="58">
        <f>AS19</f>
        <v>3.5</v>
      </c>
      <c r="R47" s="58">
        <f>AS20</f>
        <v>3.1</v>
      </c>
      <c r="S47" s="59">
        <f>AS21</f>
        <v>1.2</v>
      </c>
      <c r="T47" s="58">
        <f>AS22</f>
        <v>3.43</v>
      </c>
      <c r="U47" s="58">
        <f>AS23</f>
        <v>4</v>
      </c>
      <c r="V47" s="58">
        <v>4.4000000000000004</v>
      </c>
      <c r="W47" s="58">
        <f>AS25</f>
        <v>5.3</v>
      </c>
      <c r="X47" s="58">
        <f>AS26</f>
        <v>2.4</v>
      </c>
      <c r="Y47" s="58">
        <f>AS27</f>
        <v>4.9000000000000004</v>
      </c>
      <c r="Z47" s="58">
        <f>AS28</f>
        <v>2.72</v>
      </c>
      <c r="AA47" s="58">
        <f>AS29</f>
        <v>5.4</v>
      </c>
      <c r="AB47" s="59">
        <f>AS30</f>
        <v>4.4000000000000004</v>
      </c>
      <c r="AC47" s="59">
        <f>AS31</f>
        <v>3.6</v>
      </c>
      <c r="AD47" s="58">
        <f>AS32</f>
        <v>5.3</v>
      </c>
      <c r="AE47" s="58">
        <f>AS33</f>
        <v>3.6</v>
      </c>
      <c r="AF47" s="58">
        <f>AS34</f>
        <v>3.4</v>
      </c>
      <c r="AG47" s="58">
        <f>AS35</f>
        <v>4.5</v>
      </c>
      <c r="AH47" s="58">
        <f>AS36</f>
        <v>3.6</v>
      </c>
      <c r="AI47" s="58">
        <f>AS37</f>
        <v>4.2</v>
      </c>
      <c r="AJ47" s="58">
        <f>AS38</f>
        <v>2.5</v>
      </c>
      <c r="AK47" s="58">
        <f>AS39</f>
        <v>7.1</v>
      </c>
      <c r="AL47" s="58">
        <f>AS40</f>
        <v>6.1</v>
      </c>
      <c r="AM47" s="58">
        <f>AS41</f>
        <v>5.6</v>
      </c>
      <c r="AN47" s="58">
        <f>AS42</f>
        <v>7.7</v>
      </c>
      <c r="AO47" s="58">
        <f>AS43</f>
        <v>5.9</v>
      </c>
      <c r="AP47" s="58">
        <f>AS44</f>
        <v>4</v>
      </c>
      <c r="AQ47" s="58">
        <f>AS45</f>
        <v>1.4</v>
      </c>
      <c r="AR47" s="59">
        <f>AS46</f>
        <v>3</v>
      </c>
      <c r="AS47" s="57" t="s">
        <v>60</v>
      </c>
    </row>
  </sheetData>
  <conditionalFormatting sqref="B4:AS47">
    <cfRule type="expression" dxfId="9" priority="1">
      <formula>AND(($A4=$B$54),B$57=$B$55)</formula>
    </cfRule>
    <cfRule type="expression" dxfId="8" priority="2">
      <formula>$A4=$B$54</formula>
    </cfRule>
    <cfRule type="expression" dxfId="7" priority="3">
      <formula>B$57=$B$55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81"/>
  <sheetViews>
    <sheetView tabSelected="1" view="pageBreakPreview" zoomScaleNormal="100" zoomScaleSheetLayoutView="100" workbookViewId="0">
      <selection activeCell="B113" sqref="B113:C113"/>
    </sheetView>
  </sheetViews>
  <sheetFormatPr defaultColWidth="9.33203125" defaultRowHeight="13.8" x14ac:dyDescent="0.3"/>
  <cols>
    <col min="1" max="1" width="13.77734375" style="6" customWidth="1"/>
    <col min="2" max="2" width="21.77734375" style="6" customWidth="1"/>
    <col min="3" max="3" width="1" style="6" customWidth="1"/>
    <col min="4" max="4" width="21.77734375" style="6" customWidth="1"/>
    <col min="5" max="5" width="10.109375" style="6" customWidth="1"/>
    <col min="6" max="6" width="9.6640625" style="6" customWidth="1"/>
    <col min="7" max="7" width="16.44140625" style="6" customWidth="1"/>
    <col min="8" max="8" width="1.33203125" style="6" customWidth="1"/>
    <col min="9" max="9" width="10.109375" style="6" customWidth="1"/>
    <col min="10" max="10" width="9.33203125" style="6"/>
    <col min="11" max="13" width="9.33203125" style="5" hidden="1" customWidth="1"/>
    <col min="14" max="14" width="9.33203125" style="1" customWidth="1"/>
    <col min="15" max="16384" width="9.33203125" style="1"/>
  </cols>
  <sheetData>
    <row r="1" spans="1:13" ht="14.4" x14ac:dyDescent="0.3">
      <c r="B1" s="7"/>
      <c r="C1" s="7"/>
      <c r="D1" s="7"/>
      <c r="E1" s="7"/>
      <c r="F1" s="7"/>
      <c r="G1" s="7"/>
      <c r="H1" s="7"/>
    </row>
    <row r="2" spans="1:13" ht="14.4" x14ac:dyDescent="0.3">
      <c r="B2" s="21" t="s">
        <v>14</v>
      </c>
      <c r="C2" s="7"/>
      <c r="D2" s="7"/>
      <c r="F2" s="8" t="s">
        <v>73</v>
      </c>
      <c r="G2" s="7"/>
      <c r="H2" s="7"/>
    </row>
    <row r="3" spans="1:13" ht="14.4" x14ac:dyDescent="0.3">
      <c r="B3" s="7"/>
      <c r="C3" s="7"/>
      <c r="D3" s="7"/>
      <c r="E3" s="7"/>
      <c r="F3" s="7"/>
      <c r="G3" s="7"/>
      <c r="H3" s="7"/>
    </row>
    <row r="4" spans="1:13" ht="14.4" x14ac:dyDescent="0.3">
      <c r="C4" s="9"/>
      <c r="D4" s="7"/>
      <c r="E4" s="7"/>
      <c r="F4" s="7"/>
      <c r="G4" s="7"/>
      <c r="H4" s="7"/>
    </row>
    <row r="6" spans="1:13" x14ac:dyDescent="0.3">
      <c r="A6" s="18" t="s">
        <v>13</v>
      </c>
      <c r="B6" s="13"/>
      <c r="C6" s="10"/>
      <c r="D6" s="20" t="s">
        <v>15</v>
      </c>
      <c r="E6" s="81"/>
      <c r="F6" s="81"/>
      <c r="G6" s="81"/>
      <c r="H6" s="10"/>
      <c r="I6" s="20" t="s">
        <v>12</v>
      </c>
      <c r="J6" s="11"/>
    </row>
    <row r="7" spans="1:13" x14ac:dyDescent="0.3">
      <c r="A7" s="18" t="s">
        <v>11</v>
      </c>
      <c r="B7" s="81"/>
      <c r="C7" s="81"/>
      <c r="D7" s="81"/>
      <c r="E7" s="19" t="s">
        <v>23</v>
      </c>
      <c r="F7" s="81"/>
      <c r="G7" s="81"/>
      <c r="H7" s="17"/>
      <c r="I7" s="17"/>
    </row>
    <row r="8" spans="1:13" x14ac:dyDescent="0.3">
      <c r="A8" s="18" t="s">
        <v>10</v>
      </c>
      <c r="B8" s="89"/>
      <c r="C8" s="89"/>
      <c r="D8" s="81"/>
      <c r="E8" s="12"/>
      <c r="F8" s="12"/>
      <c r="G8" s="18" t="s">
        <v>9</v>
      </c>
      <c r="H8" s="90"/>
      <c r="I8" s="90"/>
      <c r="J8" s="90"/>
    </row>
    <row r="9" spans="1:13" s="47" customFormat="1" ht="14.4" thickBot="1" x14ac:dyDescent="0.35">
      <c r="A9" s="44" t="s">
        <v>76</v>
      </c>
      <c r="B9" s="45"/>
      <c r="C9" s="45"/>
      <c r="D9" s="45"/>
      <c r="E9" s="46"/>
      <c r="F9" s="46"/>
      <c r="H9" s="48"/>
      <c r="I9" s="48"/>
      <c r="J9" s="48"/>
      <c r="K9" s="5"/>
      <c r="L9" s="5"/>
      <c r="M9" s="5"/>
    </row>
    <row r="10" spans="1:13" s="47" customFormat="1" hidden="1" x14ac:dyDescent="0.3">
      <c r="B10" s="67" t="s">
        <v>25</v>
      </c>
      <c r="C10" s="45"/>
      <c r="D10" s="67" t="s">
        <v>25</v>
      </c>
      <c r="E10" s="46"/>
      <c r="F10" s="46"/>
      <c r="H10" s="48"/>
      <c r="I10" s="48"/>
      <c r="J10" s="48"/>
      <c r="K10" s="5"/>
      <c r="L10" s="5"/>
      <c r="M10" s="5"/>
    </row>
    <row r="11" spans="1:13" s="47" customFormat="1" hidden="1" x14ac:dyDescent="0.3">
      <c r="B11" s="68" t="s">
        <v>61</v>
      </c>
      <c r="C11" s="45"/>
      <c r="D11" s="68" t="s">
        <v>61</v>
      </c>
      <c r="E11" s="46"/>
      <c r="F11" s="46"/>
      <c r="H11" s="48"/>
      <c r="I11" s="48"/>
      <c r="J11" s="48"/>
      <c r="K11" s="5"/>
      <c r="L11" s="5"/>
      <c r="M11" s="5"/>
    </row>
    <row r="12" spans="1:13" s="47" customFormat="1" hidden="1" x14ac:dyDescent="0.3">
      <c r="B12" s="67" t="s">
        <v>26</v>
      </c>
      <c r="C12" s="45"/>
      <c r="D12" s="67" t="s">
        <v>26</v>
      </c>
      <c r="E12" s="46"/>
      <c r="F12" s="46"/>
      <c r="H12" s="48"/>
      <c r="I12" s="48"/>
      <c r="J12" s="48"/>
      <c r="K12" s="5"/>
      <c r="L12" s="5"/>
      <c r="M12" s="5"/>
    </row>
    <row r="13" spans="1:13" s="47" customFormat="1" hidden="1" x14ac:dyDescent="0.3">
      <c r="B13" s="68" t="s">
        <v>27</v>
      </c>
      <c r="C13" s="45"/>
      <c r="D13" s="68" t="s">
        <v>27</v>
      </c>
      <c r="E13" s="46"/>
      <c r="F13" s="46"/>
      <c r="H13" s="48"/>
      <c r="I13" s="48"/>
      <c r="J13" s="48"/>
      <c r="K13" s="5"/>
      <c r="L13" s="5"/>
      <c r="M13" s="5"/>
    </row>
    <row r="14" spans="1:13" s="47" customFormat="1" hidden="1" x14ac:dyDescent="0.3">
      <c r="B14" s="67" t="s">
        <v>68</v>
      </c>
      <c r="C14" s="45"/>
      <c r="D14" s="67" t="s">
        <v>68</v>
      </c>
      <c r="E14" s="46"/>
      <c r="F14" s="46"/>
      <c r="H14" s="48"/>
      <c r="I14" s="48"/>
      <c r="J14" s="48"/>
      <c r="K14" s="5"/>
      <c r="L14" s="5"/>
      <c r="M14" s="5"/>
    </row>
    <row r="15" spans="1:13" s="47" customFormat="1" hidden="1" x14ac:dyDescent="0.3">
      <c r="B15" s="68" t="s">
        <v>28</v>
      </c>
      <c r="C15" s="45"/>
      <c r="D15" s="68" t="s">
        <v>28</v>
      </c>
      <c r="E15" s="46"/>
      <c r="F15" s="46"/>
      <c r="H15" s="48"/>
      <c r="I15" s="48"/>
      <c r="J15" s="48"/>
      <c r="K15" s="5"/>
      <c r="L15" s="5"/>
      <c r="M15" s="5"/>
    </row>
    <row r="16" spans="1:13" s="47" customFormat="1" hidden="1" x14ac:dyDescent="0.3">
      <c r="B16" s="67" t="s">
        <v>29</v>
      </c>
      <c r="C16" s="45"/>
      <c r="D16" s="67" t="s">
        <v>29</v>
      </c>
      <c r="E16" s="46"/>
      <c r="F16" s="46"/>
      <c r="H16" s="48"/>
      <c r="I16" s="48"/>
      <c r="J16" s="48"/>
      <c r="K16" s="5"/>
      <c r="L16" s="5"/>
      <c r="M16" s="5"/>
    </row>
    <row r="17" spans="2:13" s="47" customFormat="1" hidden="1" x14ac:dyDescent="0.3">
      <c r="B17" s="77" t="s">
        <v>58</v>
      </c>
      <c r="C17" s="45"/>
      <c r="D17" s="77" t="s">
        <v>58</v>
      </c>
      <c r="E17" s="46"/>
      <c r="F17" s="46"/>
      <c r="H17" s="48"/>
      <c r="I17" s="48"/>
      <c r="J17" s="48"/>
      <c r="K17" s="5"/>
      <c r="L17" s="5"/>
      <c r="M17" s="5"/>
    </row>
    <row r="18" spans="2:13" s="47" customFormat="1" hidden="1" x14ac:dyDescent="0.3">
      <c r="B18" s="67" t="s">
        <v>30</v>
      </c>
      <c r="C18" s="45"/>
      <c r="D18" s="67" t="s">
        <v>30</v>
      </c>
      <c r="E18" s="46"/>
      <c r="F18" s="46"/>
      <c r="H18" s="48"/>
      <c r="I18" s="48"/>
      <c r="J18" s="48"/>
      <c r="K18" s="5"/>
      <c r="L18" s="5"/>
      <c r="M18" s="5"/>
    </row>
    <row r="19" spans="2:13" s="47" customFormat="1" hidden="1" x14ac:dyDescent="0.3">
      <c r="B19" s="68" t="s">
        <v>31</v>
      </c>
      <c r="C19" s="45"/>
      <c r="D19" s="68" t="s">
        <v>31</v>
      </c>
      <c r="E19" s="46"/>
      <c r="F19" s="46"/>
      <c r="H19" s="48"/>
      <c r="I19" s="48"/>
      <c r="J19" s="48"/>
      <c r="K19" s="5"/>
      <c r="L19" s="5"/>
      <c r="M19" s="5"/>
    </row>
    <row r="20" spans="2:13" s="47" customFormat="1" hidden="1" x14ac:dyDescent="0.3">
      <c r="B20" s="67" t="s">
        <v>62</v>
      </c>
      <c r="C20" s="45"/>
      <c r="D20" s="67" t="s">
        <v>62</v>
      </c>
      <c r="E20" s="46"/>
      <c r="F20" s="46"/>
      <c r="H20" s="48"/>
      <c r="I20" s="48"/>
      <c r="J20" s="48"/>
      <c r="K20" s="5"/>
      <c r="L20" s="5"/>
      <c r="M20" s="5"/>
    </row>
    <row r="21" spans="2:13" s="47" customFormat="1" hidden="1" x14ac:dyDescent="0.3">
      <c r="B21" s="68" t="s">
        <v>32</v>
      </c>
      <c r="C21" s="45"/>
      <c r="D21" s="68" t="s">
        <v>32</v>
      </c>
      <c r="E21" s="46"/>
      <c r="F21" s="46"/>
      <c r="H21" s="48"/>
      <c r="I21" s="48"/>
      <c r="J21" s="48"/>
      <c r="K21" s="5"/>
      <c r="L21" s="5"/>
      <c r="M21" s="5"/>
    </row>
    <row r="22" spans="2:13" s="47" customFormat="1" hidden="1" x14ac:dyDescent="0.3">
      <c r="B22" s="67" t="s">
        <v>64</v>
      </c>
      <c r="C22" s="45"/>
      <c r="D22" s="67" t="s">
        <v>64</v>
      </c>
      <c r="E22" s="46"/>
      <c r="F22" s="46"/>
      <c r="H22" s="48"/>
      <c r="I22" s="48"/>
      <c r="J22" s="48"/>
      <c r="K22" s="5"/>
      <c r="L22" s="5"/>
      <c r="M22" s="5"/>
    </row>
    <row r="23" spans="2:13" s="47" customFormat="1" hidden="1" x14ac:dyDescent="0.3">
      <c r="B23" s="68" t="s">
        <v>37</v>
      </c>
      <c r="C23" s="45"/>
      <c r="D23" s="68" t="s">
        <v>37</v>
      </c>
      <c r="E23" s="46"/>
      <c r="F23" s="46"/>
      <c r="H23" s="48"/>
      <c r="I23" s="48"/>
      <c r="J23" s="48"/>
      <c r="K23" s="5"/>
      <c r="L23" s="5"/>
      <c r="M23" s="5"/>
    </row>
    <row r="24" spans="2:13" s="47" customFormat="1" hidden="1" x14ac:dyDescent="0.3">
      <c r="B24" s="76" t="s">
        <v>71</v>
      </c>
      <c r="C24" s="45"/>
      <c r="D24" s="76" t="s">
        <v>71</v>
      </c>
      <c r="E24" s="46"/>
      <c r="F24" s="46"/>
      <c r="H24" s="48"/>
      <c r="I24" s="48"/>
      <c r="J24" s="48"/>
      <c r="K24" s="5"/>
      <c r="L24" s="5"/>
      <c r="M24" s="5"/>
    </row>
    <row r="25" spans="2:13" s="47" customFormat="1" hidden="1" x14ac:dyDescent="0.3">
      <c r="B25" s="68" t="s">
        <v>33</v>
      </c>
      <c r="C25" s="45"/>
      <c r="D25" s="68" t="s">
        <v>33</v>
      </c>
      <c r="E25" s="46"/>
      <c r="F25" s="46"/>
      <c r="H25" s="48"/>
      <c r="I25" s="48"/>
      <c r="J25" s="48"/>
      <c r="K25" s="5"/>
      <c r="L25" s="5"/>
      <c r="M25" s="5"/>
    </row>
    <row r="26" spans="2:13" s="47" customFormat="1" hidden="1" x14ac:dyDescent="0.3">
      <c r="B26" s="67" t="s">
        <v>34</v>
      </c>
      <c r="C26" s="45"/>
      <c r="D26" s="67" t="s">
        <v>34</v>
      </c>
      <c r="E26" s="46"/>
      <c r="F26" s="46"/>
      <c r="H26" s="48"/>
      <c r="I26" s="48"/>
      <c r="J26" s="48"/>
      <c r="K26" s="5"/>
      <c r="L26" s="5"/>
      <c r="M26" s="5"/>
    </row>
    <row r="27" spans="2:13" s="47" customFormat="1" hidden="1" x14ac:dyDescent="0.3">
      <c r="B27" s="68" t="s">
        <v>35</v>
      </c>
      <c r="C27" s="45"/>
      <c r="D27" s="68" t="s">
        <v>35</v>
      </c>
      <c r="E27" s="46"/>
      <c r="F27" s="46"/>
      <c r="H27" s="48"/>
      <c r="I27" s="48"/>
      <c r="J27" s="48"/>
      <c r="K27" s="5"/>
      <c r="L27" s="5"/>
      <c r="M27" s="5"/>
    </row>
    <row r="28" spans="2:13" s="47" customFormat="1" hidden="1" x14ac:dyDescent="0.3">
      <c r="B28" s="67" t="s">
        <v>36</v>
      </c>
      <c r="C28" s="45"/>
      <c r="D28" s="67" t="s">
        <v>36</v>
      </c>
      <c r="E28" s="46"/>
      <c r="F28" s="46"/>
      <c r="H28" s="48"/>
      <c r="I28" s="48"/>
      <c r="J28" s="48"/>
      <c r="K28" s="5"/>
      <c r="L28" s="5"/>
      <c r="M28" s="5"/>
    </row>
    <row r="29" spans="2:13" s="47" customFormat="1" hidden="1" x14ac:dyDescent="0.3">
      <c r="B29" s="68" t="s">
        <v>59</v>
      </c>
      <c r="C29" s="45"/>
      <c r="D29" s="68" t="s">
        <v>59</v>
      </c>
      <c r="E29" s="46"/>
      <c r="F29" s="46"/>
      <c r="H29" s="48"/>
      <c r="I29" s="48"/>
      <c r="J29" s="48"/>
      <c r="K29" s="5"/>
      <c r="L29" s="5"/>
      <c r="M29" s="5"/>
    </row>
    <row r="30" spans="2:13" s="47" customFormat="1" hidden="1" x14ac:dyDescent="0.3">
      <c r="B30" s="67" t="s">
        <v>69</v>
      </c>
      <c r="C30" s="45"/>
      <c r="D30" s="67" t="s">
        <v>69</v>
      </c>
      <c r="E30" s="46"/>
      <c r="F30" s="46"/>
      <c r="H30" s="48"/>
      <c r="I30" s="48"/>
      <c r="J30" s="48"/>
      <c r="K30" s="5"/>
      <c r="L30" s="5"/>
      <c r="M30" s="5"/>
    </row>
    <row r="31" spans="2:13" s="47" customFormat="1" hidden="1" x14ac:dyDescent="0.3">
      <c r="B31" s="68" t="s">
        <v>38</v>
      </c>
      <c r="C31" s="45"/>
      <c r="D31" s="68" t="s">
        <v>38</v>
      </c>
      <c r="E31" s="46"/>
      <c r="F31" s="46"/>
      <c r="H31" s="48"/>
      <c r="I31" s="48"/>
      <c r="J31" s="48"/>
      <c r="K31" s="5"/>
      <c r="L31" s="5"/>
      <c r="M31" s="5"/>
    </row>
    <row r="32" spans="2:13" s="47" customFormat="1" hidden="1" x14ac:dyDescent="0.3">
      <c r="B32" s="67" t="s">
        <v>19</v>
      </c>
      <c r="C32" s="45"/>
      <c r="D32" s="67" t="s">
        <v>19</v>
      </c>
      <c r="E32" s="46"/>
      <c r="F32" s="46"/>
      <c r="H32" s="48"/>
      <c r="I32" s="48"/>
      <c r="J32" s="48"/>
      <c r="K32" s="5"/>
      <c r="L32" s="5"/>
      <c r="M32" s="5"/>
    </row>
    <row r="33" spans="2:13" s="47" customFormat="1" hidden="1" x14ac:dyDescent="0.3">
      <c r="B33" s="68" t="s">
        <v>39</v>
      </c>
      <c r="C33" s="45"/>
      <c r="D33" s="68" t="s">
        <v>39</v>
      </c>
      <c r="E33" s="46"/>
      <c r="F33" s="46"/>
      <c r="H33" s="48"/>
      <c r="I33" s="48"/>
      <c r="J33" s="48"/>
      <c r="K33" s="5"/>
      <c r="L33" s="5"/>
      <c r="M33" s="5"/>
    </row>
    <row r="34" spans="2:13" s="47" customFormat="1" hidden="1" x14ac:dyDescent="0.3">
      <c r="B34" s="67" t="s">
        <v>66</v>
      </c>
      <c r="C34" s="45"/>
      <c r="D34" s="67" t="s">
        <v>66</v>
      </c>
      <c r="E34" s="46"/>
      <c r="F34" s="46"/>
      <c r="H34" s="48"/>
      <c r="I34" s="48"/>
      <c r="J34" s="48"/>
      <c r="K34" s="5"/>
      <c r="L34" s="5"/>
      <c r="M34" s="5"/>
    </row>
    <row r="35" spans="2:13" s="47" customFormat="1" hidden="1" x14ac:dyDescent="0.3">
      <c r="B35" s="68" t="s">
        <v>40</v>
      </c>
      <c r="C35" s="45"/>
      <c r="D35" s="68" t="s">
        <v>40</v>
      </c>
      <c r="E35" s="46"/>
      <c r="F35" s="46"/>
      <c r="H35" s="48"/>
      <c r="I35" s="48"/>
      <c r="J35" s="48"/>
      <c r="K35" s="5"/>
      <c r="L35" s="5"/>
      <c r="M35" s="5"/>
    </row>
    <row r="36" spans="2:13" s="47" customFormat="1" hidden="1" x14ac:dyDescent="0.3">
      <c r="B36" s="67" t="s">
        <v>56</v>
      </c>
      <c r="C36" s="45"/>
      <c r="D36" s="67" t="s">
        <v>56</v>
      </c>
      <c r="E36" s="46"/>
      <c r="F36" s="46"/>
      <c r="H36" s="48"/>
      <c r="I36" s="48"/>
      <c r="J36" s="48"/>
      <c r="K36" s="5"/>
      <c r="L36" s="5"/>
      <c r="M36" s="5"/>
    </row>
    <row r="37" spans="2:13" s="47" customFormat="1" hidden="1" x14ac:dyDescent="0.3">
      <c r="B37" s="68" t="s">
        <v>57</v>
      </c>
      <c r="C37" s="45"/>
      <c r="D37" s="68" t="s">
        <v>57</v>
      </c>
      <c r="E37" s="46"/>
      <c r="F37" s="46"/>
      <c r="H37" s="48"/>
      <c r="I37" s="48"/>
      <c r="J37" s="48"/>
      <c r="K37" s="5"/>
      <c r="L37" s="5"/>
      <c r="M37" s="5"/>
    </row>
    <row r="38" spans="2:13" s="47" customFormat="1" hidden="1" x14ac:dyDescent="0.3">
      <c r="B38" s="67" t="s">
        <v>41</v>
      </c>
      <c r="C38" s="45"/>
      <c r="D38" s="67" t="s">
        <v>41</v>
      </c>
      <c r="E38" s="46"/>
      <c r="F38" s="46"/>
      <c r="H38" s="48"/>
      <c r="I38" s="48"/>
      <c r="J38" s="48"/>
      <c r="K38" s="5"/>
      <c r="L38" s="5"/>
      <c r="M38" s="5"/>
    </row>
    <row r="39" spans="2:13" s="47" customFormat="1" hidden="1" x14ac:dyDescent="0.3">
      <c r="B39" s="68" t="s">
        <v>42</v>
      </c>
      <c r="C39" s="45"/>
      <c r="D39" s="68" t="s">
        <v>42</v>
      </c>
      <c r="E39" s="46"/>
      <c r="F39" s="46"/>
      <c r="H39" s="48"/>
      <c r="I39" s="48"/>
      <c r="J39" s="48"/>
      <c r="K39" s="5"/>
      <c r="L39" s="5"/>
      <c r="M39" s="5"/>
    </row>
    <row r="40" spans="2:13" s="47" customFormat="1" hidden="1" x14ac:dyDescent="0.3">
      <c r="B40" s="78" t="s">
        <v>72</v>
      </c>
      <c r="C40" s="45"/>
      <c r="D40" s="78" t="s">
        <v>72</v>
      </c>
      <c r="E40" s="46"/>
      <c r="F40" s="46"/>
      <c r="H40" s="48"/>
      <c r="I40" s="48"/>
      <c r="J40" s="48"/>
      <c r="K40" s="5"/>
      <c r="L40" s="5"/>
      <c r="M40" s="5"/>
    </row>
    <row r="41" spans="2:13" s="47" customFormat="1" hidden="1" x14ac:dyDescent="0.3">
      <c r="B41" s="68" t="s">
        <v>43</v>
      </c>
      <c r="C41" s="45"/>
      <c r="D41" s="68" t="s">
        <v>43</v>
      </c>
      <c r="E41" s="46"/>
      <c r="F41" s="46"/>
      <c r="H41" s="48"/>
      <c r="I41" s="48"/>
      <c r="J41" s="48"/>
      <c r="K41" s="5"/>
      <c r="L41" s="5"/>
      <c r="M41" s="5"/>
    </row>
    <row r="42" spans="2:13" s="47" customFormat="1" hidden="1" x14ac:dyDescent="0.3">
      <c r="B42" s="67" t="s">
        <v>44</v>
      </c>
      <c r="C42" s="45"/>
      <c r="D42" s="67" t="s">
        <v>44</v>
      </c>
      <c r="E42" s="46"/>
      <c r="F42" s="46"/>
      <c r="H42" s="48"/>
      <c r="I42" s="48"/>
      <c r="J42" s="48"/>
      <c r="K42" s="5"/>
      <c r="L42" s="5"/>
      <c r="M42" s="5"/>
    </row>
    <row r="43" spans="2:13" s="47" customFormat="1" hidden="1" x14ac:dyDescent="0.3">
      <c r="B43" s="68" t="s">
        <v>45</v>
      </c>
      <c r="C43" s="45"/>
      <c r="D43" s="68" t="s">
        <v>45</v>
      </c>
      <c r="E43" s="46"/>
      <c r="F43" s="46"/>
      <c r="H43" s="48"/>
      <c r="I43" s="48"/>
      <c r="J43" s="48"/>
      <c r="K43" s="5"/>
      <c r="L43" s="5"/>
      <c r="M43" s="5"/>
    </row>
    <row r="44" spans="2:13" s="47" customFormat="1" hidden="1" x14ac:dyDescent="0.3">
      <c r="B44" s="67" t="s">
        <v>46</v>
      </c>
      <c r="C44" s="45"/>
      <c r="D44" s="67" t="s">
        <v>46</v>
      </c>
      <c r="E44" s="46"/>
      <c r="F44" s="46"/>
      <c r="H44" s="48"/>
      <c r="I44" s="48"/>
      <c r="J44" s="48"/>
      <c r="K44" s="5"/>
      <c r="L44" s="5"/>
      <c r="M44" s="5"/>
    </row>
    <row r="45" spans="2:13" s="47" customFormat="1" hidden="1" x14ac:dyDescent="0.3">
      <c r="B45" s="68" t="s">
        <v>47</v>
      </c>
      <c r="C45" s="45"/>
      <c r="D45" s="68" t="s">
        <v>47</v>
      </c>
      <c r="E45" s="46"/>
      <c r="F45" s="46"/>
      <c r="H45" s="48"/>
      <c r="I45" s="48"/>
      <c r="J45" s="48"/>
      <c r="K45" s="5"/>
      <c r="L45" s="5"/>
      <c r="M45" s="5"/>
    </row>
    <row r="46" spans="2:13" s="47" customFormat="1" hidden="1" x14ac:dyDescent="0.3">
      <c r="B46" s="67" t="s">
        <v>48</v>
      </c>
      <c r="C46" s="45"/>
      <c r="D46" s="67" t="s">
        <v>48</v>
      </c>
      <c r="E46" s="46"/>
      <c r="F46" s="46"/>
      <c r="H46" s="48"/>
      <c r="I46" s="48"/>
      <c r="J46" s="48"/>
      <c r="K46" s="5"/>
      <c r="L46" s="5"/>
      <c r="M46" s="5"/>
    </row>
    <row r="47" spans="2:13" s="47" customFormat="1" hidden="1" x14ac:dyDescent="0.3">
      <c r="B47" s="68" t="s">
        <v>49</v>
      </c>
      <c r="C47" s="45"/>
      <c r="D47" s="68" t="s">
        <v>49</v>
      </c>
      <c r="E47" s="46"/>
      <c r="F47" s="46"/>
      <c r="H47" s="48"/>
      <c r="I47" s="48"/>
      <c r="J47" s="48"/>
      <c r="K47" s="5"/>
      <c r="L47" s="5"/>
      <c r="M47" s="5"/>
    </row>
    <row r="48" spans="2:13" s="47" customFormat="1" hidden="1" x14ac:dyDescent="0.3">
      <c r="B48" s="67" t="s">
        <v>50</v>
      </c>
      <c r="C48" s="45"/>
      <c r="D48" s="67" t="s">
        <v>50</v>
      </c>
      <c r="E48" s="46"/>
      <c r="F48" s="46"/>
      <c r="H48" s="48"/>
      <c r="I48" s="48"/>
      <c r="J48" s="48"/>
      <c r="K48" s="5"/>
      <c r="L48" s="5"/>
      <c r="M48" s="5"/>
    </row>
    <row r="49" spans="2:13" s="47" customFormat="1" hidden="1" x14ac:dyDescent="0.3">
      <c r="B49" s="68" t="s">
        <v>51</v>
      </c>
      <c r="C49" s="45"/>
      <c r="D49" s="68" t="s">
        <v>51</v>
      </c>
      <c r="E49" s="46"/>
      <c r="F49" s="46"/>
      <c r="H49" s="48"/>
      <c r="I49" s="48"/>
      <c r="J49" s="48"/>
      <c r="K49" s="5"/>
      <c r="L49" s="5"/>
      <c r="M49" s="5"/>
    </row>
    <row r="50" spans="2:13" s="47" customFormat="1" hidden="1" x14ac:dyDescent="0.3">
      <c r="B50" s="67" t="s">
        <v>53</v>
      </c>
      <c r="C50" s="45"/>
      <c r="D50" s="67" t="s">
        <v>53</v>
      </c>
      <c r="E50" s="46"/>
      <c r="F50" s="46"/>
      <c r="H50" s="48"/>
      <c r="I50" s="48"/>
      <c r="J50" s="48"/>
      <c r="K50" s="5"/>
      <c r="L50" s="5"/>
      <c r="M50" s="5"/>
    </row>
    <row r="51" spans="2:13" s="47" customFormat="1" hidden="1" x14ac:dyDescent="0.3">
      <c r="B51" s="68" t="s">
        <v>52</v>
      </c>
      <c r="C51" s="45"/>
      <c r="D51" s="68" t="s">
        <v>52</v>
      </c>
      <c r="E51" s="46"/>
      <c r="F51" s="46"/>
      <c r="H51" s="48"/>
      <c r="I51" s="48"/>
      <c r="J51" s="48"/>
      <c r="K51" s="5"/>
      <c r="L51" s="5"/>
      <c r="M51" s="5"/>
    </row>
    <row r="52" spans="2:13" s="47" customFormat="1" hidden="1" x14ac:dyDescent="0.3">
      <c r="B52" s="67" t="s">
        <v>54</v>
      </c>
      <c r="C52" s="45"/>
      <c r="D52" s="67" t="s">
        <v>54</v>
      </c>
      <c r="E52" s="46"/>
      <c r="F52" s="46"/>
      <c r="H52" s="48"/>
      <c r="I52" s="48"/>
      <c r="J52" s="48"/>
      <c r="K52" s="5"/>
      <c r="L52" s="5"/>
      <c r="M52" s="5"/>
    </row>
    <row r="53" spans="2:13" s="47" customFormat="1" hidden="1" x14ac:dyDescent="0.3">
      <c r="B53" s="68" t="s">
        <v>55</v>
      </c>
      <c r="C53" s="45"/>
      <c r="D53" s="68" t="s">
        <v>55</v>
      </c>
      <c r="E53" s="46"/>
      <c r="F53" s="46"/>
      <c r="H53" s="48"/>
      <c r="I53" s="48"/>
      <c r="J53" s="48"/>
      <c r="K53" s="5"/>
      <c r="L53" s="5"/>
      <c r="M53" s="5"/>
    </row>
    <row r="54" spans="2:13" s="47" customFormat="1" hidden="1" x14ac:dyDescent="0.3">
      <c r="B54" s="45" t="e">
        <f>'Table 1'!#REF!</f>
        <v>#REF!</v>
      </c>
      <c r="C54" s="45"/>
      <c r="D54" s="45" t="e">
        <f>'Table 1'!#REF!</f>
        <v>#REF!</v>
      </c>
      <c r="E54" s="46"/>
      <c r="F54" s="46"/>
      <c r="H54" s="48"/>
      <c r="I54" s="48"/>
      <c r="J54" s="48"/>
      <c r="K54" s="5"/>
      <c r="L54" s="5"/>
      <c r="M54" s="5"/>
    </row>
    <row r="55" spans="2:13" s="47" customFormat="1" hidden="1" x14ac:dyDescent="0.3">
      <c r="B55" s="45" t="e">
        <f>'Table 1'!#REF!</f>
        <v>#REF!</v>
      </c>
      <c r="C55" s="45"/>
      <c r="D55" s="45" t="e">
        <f>'Table 1'!#REF!</f>
        <v>#REF!</v>
      </c>
      <c r="E55" s="46"/>
      <c r="F55" s="46"/>
      <c r="H55" s="48"/>
      <c r="I55" s="48"/>
      <c r="J55" s="48"/>
      <c r="K55" s="5"/>
      <c r="L55" s="5"/>
      <c r="M55" s="5"/>
    </row>
    <row r="56" spans="2:13" s="47" customFormat="1" hidden="1" x14ac:dyDescent="0.3">
      <c r="B56" s="45" t="e">
        <f>'Table 1'!#REF!</f>
        <v>#REF!</v>
      </c>
      <c r="C56" s="45"/>
      <c r="D56" s="45" t="e">
        <f>'Table 1'!#REF!</f>
        <v>#REF!</v>
      </c>
      <c r="E56" s="46"/>
      <c r="F56" s="46"/>
      <c r="H56" s="48"/>
      <c r="I56" s="48"/>
      <c r="J56" s="48"/>
      <c r="K56" s="5"/>
      <c r="L56" s="5"/>
      <c r="M56" s="5"/>
    </row>
    <row r="57" spans="2:13" s="47" customFormat="1" hidden="1" x14ac:dyDescent="0.3">
      <c r="B57" s="45" t="e">
        <f>'Table 1'!#REF!</f>
        <v>#REF!</v>
      </c>
      <c r="C57" s="45"/>
      <c r="D57" s="45" t="e">
        <f>'Table 1'!#REF!</f>
        <v>#REF!</v>
      </c>
      <c r="E57" s="46"/>
      <c r="F57" s="46"/>
      <c r="H57" s="48"/>
      <c r="I57" s="48"/>
      <c r="J57" s="48"/>
      <c r="K57" s="5"/>
      <c r="L57" s="5"/>
      <c r="M57" s="5"/>
    </row>
    <row r="58" spans="2:13" s="47" customFormat="1" hidden="1" x14ac:dyDescent="0.3">
      <c r="B58" s="45" t="e">
        <f>'Table 1'!#REF!</f>
        <v>#REF!</v>
      </c>
      <c r="C58" s="45"/>
      <c r="D58" s="45" t="e">
        <f>'Table 1'!#REF!</f>
        <v>#REF!</v>
      </c>
      <c r="E58" s="46"/>
      <c r="F58" s="46"/>
      <c r="H58" s="48"/>
      <c r="I58" s="48"/>
      <c r="J58" s="48"/>
      <c r="K58" s="5"/>
      <c r="L58" s="5"/>
      <c r="M58" s="5"/>
    </row>
    <row r="59" spans="2:13" s="47" customFormat="1" hidden="1" x14ac:dyDescent="0.3">
      <c r="B59" s="45" t="e">
        <f>'Table 1'!#REF!</f>
        <v>#REF!</v>
      </c>
      <c r="C59" s="45"/>
      <c r="D59" s="45" t="e">
        <f>'Table 1'!#REF!</f>
        <v>#REF!</v>
      </c>
      <c r="E59" s="46"/>
      <c r="F59" s="46"/>
      <c r="H59" s="48"/>
      <c r="I59" s="48"/>
      <c r="J59" s="48"/>
      <c r="K59" s="5"/>
      <c r="L59" s="5"/>
      <c r="M59" s="5"/>
    </row>
    <row r="60" spans="2:13" s="47" customFormat="1" hidden="1" x14ac:dyDescent="0.3">
      <c r="B60" s="45" t="e">
        <f>'Table 1'!#REF!</f>
        <v>#REF!</v>
      </c>
      <c r="C60" s="45"/>
      <c r="D60" s="45" t="e">
        <f>'Table 1'!#REF!</f>
        <v>#REF!</v>
      </c>
      <c r="E60" s="46"/>
      <c r="F60" s="46"/>
      <c r="H60" s="48"/>
      <c r="I60" s="48"/>
      <c r="J60" s="48"/>
      <c r="K60" s="5"/>
      <c r="L60" s="5"/>
      <c r="M60" s="5"/>
    </row>
    <row r="61" spans="2:13" s="47" customFormat="1" hidden="1" x14ac:dyDescent="0.3">
      <c r="B61" s="45" t="e">
        <f>'Table 1'!#REF!</f>
        <v>#REF!</v>
      </c>
      <c r="C61" s="45"/>
      <c r="D61" s="45" t="e">
        <f>'Table 1'!#REF!</f>
        <v>#REF!</v>
      </c>
      <c r="E61" s="46"/>
      <c r="F61" s="46"/>
      <c r="H61" s="48"/>
      <c r="I61" s="48"/>
      <c r="J61" s="48"/>
      <c r="K61" s="5"/>
      <c r="L61" s="5"/>
      <c r="M61" s="5"/>
    </row>
    <row r="62" spans="2:13" s="47" customFormat="1" hidden="1" x14ac:dyDescent="0.3">
      <c r="B62" s="45" t="e">
        <f>'Table 1'!#REF!</f>
        <v>#REF!</v>
      </c>
      <c r="C62" s="45"/>
      <c r="D62" s="45" t="e">
        <f>'Table 1'!#REF!</f>
        <v>#REF!</v>
      </c>
      <c r="E62" s="46"/>
      <c r="F62" s="46"/>
      <c r="H62" s="48"/>
      <c r="I62" s="48"/>
      <c r="J62" s="48"/>
      <c r="K62" s="5"/>
      <c r="L62" s="5"/>
      <c r="M62" s="5"/>
    </row>
    <row r="63" spans="2:13" s="47" customFormat="1" hidden="1" x14ac:dyDescent="0.3">
      <c r="B63" s="45" t="e">
        <f>'Table 1'!#REF!</f>
        <v>#REF!</v>
      </c>
      <c r="C63" s="45"/>
      <c r="D63" s="45" t="e">
        <f>'Table 1'!#REF!</f>
        <v>#REF!</v>
      </c>
      <c r="E63" s="46"/>
      <c r="F63" s="46"/>
      <c r="H63" s="48"/>
      <c r="I63" s="48"/>
      <c r="J63" s="48"/>
      <c r="K63" s="5"/>
      <c r="L63" s="5"/>
      <c r="M63" s="5"/>
    </row>
    <row r="64" spans="2:13" s="47" customFormat="1" hidden="1" x14ac:dyDescent="0.3">
      <c r="B64" s="45" t="e">
        <f>'Table 1'!#REF!</f>
        <v>#REF!</v>
      </c>
      <c r="C64" s="45"/>
      <c r="D64" s="45" t="e">
        <f>'Table 1'!#REF!</f>
        <v>#REF!</v>
      </c>
      <c r="E64" s="46"/>
      <c r="F64" s="46"/>
      <c r="H64" s="48"/>
      <c r="I64" s="48"/>
      <c r="J64" s="48"/>
      <c r="K64" s="5"/>
      <c r="L64" s="5"/>
      <c r="M64" s="5"/>
    </row>
    <row r="65" spans="2:13" s="47" customFormat="1" hidden="1" x14ac:dyDescent="0.3">
      <c r="B65" s="45" t="e">
        <f>'Table 1'!#REF!</f>
        <v>#REF!</v>
      </c>
      <c r="C65" s="45"/>
      <c r="D65" s="45" t="e">
        <f>'Table 1'!#REF!</f>
        <v>#REF!</v>
      </c>
      <c r="E65" s="46"/>
      <c r="F65" s="46"/>
      <c r="H65" s="48"/>
      <c r="I65" s="48"/>
      <c r="J65" s="48"/>
      <c r="K65" s="5"/>
      <c r="L65" s="5"/>
      <c r="M65" s="5"/>
    </row>
    <row r="66" spans="2:13" s="47" customFormat="1" hidden="1" x14ac:dyDescent="0.3">
      <c r="B66" s="45" t="e">
        <f>'Table 1'!#REF!</f>
        <v>#REF!</v>
      </c>
      <c r="C66" s="45"/>
      <c r="D66" s="45" t="e">
        <f>'Table 1'!#REF!</f>
        <v>#REF!</v>
      </c>
      <c r="E66" s="46"/>
      <c r="F66" s="46"/>
      <c r="H66" s="48"/>
      <c r="I66" s="48"/>
      <c r="J66" s="48"/>
      <c r="K66" s="5"/>
      <c r="L66" s="5"/>
      <c r="M66" s="5"/>
    </row>
    <row r="67" spans="2:13" s="47" customFormat="1" hidden="1" x14ac:dyDescent="0.3">
      <c r="B67" s="45" t="e">
        <f>'Table 1'!#REF!</f>
        <v>#REF!</v>
      </c>
      <c r="C67" s="45"/>
      <c r="D67" s="45" t="e">
        <f>'Table 1'!#REF!</f>
        <v>#REF!</v>
      </c>
      <c r="E67" s="46"/>
      <c r="F67" s="46"/>
      <c r="H67" s="48"/>
      <c r="I67" s="48"/>
      <c r="J67" s="48"/>
      <c r="K67" s="5"/>
      <c r="L67" s="5"/>
      <c r="M67" s="5"/>
    </row>
    <row r="68" spans="2:13" s="47" customFormat="1" hidden="1" x14ac:dyDescent="0.3">
      <c r="B68" s="45" t="e">
        <f>'Table 1'!#REF!</f>
        <v>#REF!</v>
      </c>
      <c r="C68" s="45"/>
      <c r="D68" s="45" t="e">
        <f>'Table 1'!#REF!</f>
        <v>#REF!</v>
      </c>
      <c r="E68" s="46"/>
      <c r="F68" s="46"/>
      <c r="H68" s="48"/>
      <c r="I68" s="48"/>
      <c r="J68" s="48"/>
      <c r="K68" s="5"/>
      <c r="L68" s="5"/>
      <c r="M68" s="5"/>
    </row>
    <row r="69" spans="2:13" s="47" customFormat="1" hidden="1" x14ac:dyDescent="0.3">
      <c r="B69" s="45" t="e">
        <f>'Table 1'!#REF!</f>
        <v>#REF!</v>
      </c>
      <c r="C69" s="45"/>
      <c r="D69" s="45" t="e">
        <f>'Table 1'!#REF!</f>
        <v>#REF!</v>
      </c>
      <c r="E69" s="46"/>
      <c r="F69" s="46"/>
      <c r="H69" s="48"/>
      <c r="I69" s="48"/>
      <c r="J69" s="48"/>
      <c r="K69" s="5"/>
      <c r="L69" s="5"/>
      <c r="M69" s="5"/>
    </row>
    <row r="70" spans="2:13" s="47" customFormat="1" hidden="1" x14ac:dyDescent="0.3">
      <c r="B70" s="45" t="e">
        <f>'Table 1'!#REF!</f>
        <v>#REF!</v>
      </c>
      <c r="C70" s="45"/>
      <c r="D70" s="45" t="e">
        <f>'Table 1'!#REF!</f>
        <v>#REF!</v>
      </c>
      <c r="E70" s="46"/>
      <c r="F70" s="46"/>
      <c r="H70" s="48"/>
      <c r="I70" s="48"/>
      <c r="J70" s="48"/>
      <c r="K70" s="5"/>
      <c r="L70" s="5"/>
      <c r="M70" s="5"/>
    </row>
    <row r="71" spans="2:13" s="47" customFormat="1" hidden="1" x14ac:dyDescent="0.3">
      <c r="B71" s="45" t="e">
        <f>'Table 1'!#REF!</f>
        <v>#REF!</v>
      </c>
      <c r="C71" s="45"/>
      <c r="D71" s="45" t="e">
        <f>'Table 1'!#REF!</f>
        <v>#REF!</v>
      </c>
      <c r="E71" s="46"/>
      <c r="F71" s="46"/>
      <c r="H71" s="48"/>
      <c r="I71" s="48"/>
      <c r="J71" s="48"/>
      <c r="K71" s="5"/>
      <c r="L71" s="5"/>
      <c r="M71" s="5"/>
    </row>
    <row r="72" spans="2:13" s="47" customFormat="1" hidden="1" x14ac:dyDescent="0.3">
      <c r="B72" s="45" t="e">
        <f>'Table 1'!#REF!</f>
        <v>#REF!</v>
      </c>
      <c r="C72" s="45"/>
      <c r="D72" s="45" t="e">
        <f>'Table 1'!#REF!</f>
        <v>#REF!</v>
      </c>
      <c r="E72" s="46"/>
      <c r="F72" s="46"/>
      <c r="H72" s="48"/>
      <c r="I72" s="48"/>
      <c r="J72" s="48"/>
      <c r="K72" s="5"/>
      <c r="L72" s="5"/>
      <c r="M72" s="5"/>
    </row>
    <row r="73" spans="2:13" s="47" customFormat="1" hidden="1" x14ac:dyDescent="0.3">
      <c r="B73" s="45" t="e">
        <f>'Table 1'!#REF!</f>
        <v>#REF!</v>
      </c>
      <c r="C73" s="45"/>
      <c r="D73" s="45" t="e">
        <f>'Table 1'!#REF!</f>
        <v>#REF!</v>
      </c>
      <c r="E73" s="46"/>
      <c r="F73" s="46"/>
      <c r="H73" s="48"/>
      <c r="I73" s="48"/>
      <c r="J73" s="48"/>
      <c r="K73" s="5"/>
      <c r="L73" s="5"/>
      <c r="M73" s="5"/>
    </row>
    <row r="74" spans="2:13" s="47" customFormat="1" hidden="1" x14ac:dyDescent="0.3">
      <c r="B74" s="45" t="e">
        <f>'Table 1'!#REF!</f>
        <v>#REF!</v>
      </c>
      <c r="C74" s="45"/>
      <c r="D74" s="45" t="e">
        <f>'Table 1'!#REF!</f>
        <v>#REF!</v>
      </c>
      <c r="E74" s="46"/>
      <c r="F74" s="46"/>
      <c r="H74" s="48"/>
      <c r="I74" s="48"/>
      <c r="J74" s="48"/>
      <c r="K74" s="5"/>
      <c r="L74" s="5"/>
      <c r="M74" s="5"/>
    </row>
    <row r="75" spans="2:13" s="47" customFormat="1" hidden="1" x14ac:dyDescent="0.3">
      <c r="B75" s="45" t="e">
        <f>'Table 1'!#REF!</f>
        <v>#REF!</v>
      </c>
      <c r="C75" s="45"/>
      <c r="D75" s="45" t="e">
        <f>'Table 1'!#REF!</f>
        <v>#REF!</v>
      </c>
      <c r="E75" s="46"/>
      <c r="F75" s="46"/>
      <c r="H75" s="48"/>
      <c r="I75" s="48"/>
      <c r="J75" s="48"/>
      <c r="K75" s="5"/>
      <c r="L75" s="5"/>
      <c r="M75" s="5"/>
    </row>
    <row r="76" spans="2:13" s="47" customFormat="1" hidden="1" x14ac:dyDescent="0.3">
      <c r="B76" s="45" t="e">
        <f>'Table 1'!#REF!</f>
        <v>#REF!</v>
      </c>
      <c r="C76" s="45"/>
      <c r="D76" s="45" t="e">
        <f>'Table 1'!#REF!</f>
        <v>#REF!</v>
      </c>
      <c r="E76" s="46"/>
      <c r="F76" s="46"/>
      <c r="H76" s="48"/>
      <c r="I76" s="48"/>
      <c r="J76" s="48"/>
      <c r="K76" s="5"/>
      <c r="L76" s="5"/>
      <c r="M76" s="5"/>
    </row>
    <row r="77" spans="2:13" s="47" customFormat="1" hidden="1" x14ac:dyDescent="0.3">
      <c r="B77" s="45" t="e">
        <f>'Table 1'!#REF!</f>
        <v>#REF!</v>
      </c>
      <c r="C77" s="45"/>
      <c r="D77" s="45" t="e">
        <f>'Table 1'!#REF!</f>
        <v>#REF!</v>
      </c>
      <c r="E77" s="46"/>
      <c r="F77" s="46"/>
      <c r="H77" s="48"/>
      <c r="I77" s="48"/>
      <c r="J77" s="48"/>
      <c r="K77" s="5"/>
      <c r="L77" s="5"/>
      <c r="M77" s="5"/>
    </row>
    <row r="78" spans="2:13" s="47" customFormat="1" hidden="1" x14ac:dyDescent="0.3">
      <c r="B78" s="45" t="e">
        <f>'Table 1'!#REF!</f>
        <v>#REF!</v>
      </c>
      <c r="C78" s="45"/>
      <c r="D78" s="45" t="e">
        <f>'Table 1'!#REF!</f>
        <v>#REF!</v>
      </c>
      <c r="E78" s="46"/>
      <c r="F78" s="46"/>
      <c r="H78" s="48"/>
      <c r="I78" s="48"/>
      <c r="J78" s="48"/>
      <c r="K78" s="5"/>
      <c r="L78" s="5"/>
      <c r="M78" s="5"/>
    </row>
    <row r="79" spans="2:13" s="47" customFormat="1" hidden="1" x14ac:dyDescent="0.3">
      <c r="B79" s="45" t="e">
        <f>'Table 1'!#REF!</f>
        <v>#REF!</v>
      </c>
      <c r="C79" s="45"/>
      <c r="D79" s="45" t="e">
        <f>'Table 1'!#REF!</f>
        <v>#REF!</v>
      </c>
      <c r="E79" s="46"/>
      <c r="F79" s="46"/>
      <c r="H79" s="48"/>
      <c r="I79" s="48"/>
      <c r="J79" s="48"/>
      <c r="K79" s="5"/>
      <c r="L79" s="5"/>
      <c r="M79" s="5"/>
    </row>
    <row r="80" spans="2:13" s="47" customFormat="1" hidden="1" x14ac:dyDescent="0.3">
      <c r="B80" s="45" t="e">
        <f>'Table 1'!#REF!</f>
        <v>#REF!</v>
      </c>
      <c r="C80" s="45"/>
      <c r="D80" s="45" t="e">
        <f>'Table 1'!#REF!</f>
        <v>#REF!</v>
      </c>
      <c r="E80" s="46"/>
      <c r="F80" s="46"/>
      <c r="H80" s="48"/>
      <c r="I80" s="48"/>
      <c r="J80" s="48"/>
      <c r="K80" s="5"/>
      <c r="L80" s="5"/>
      <c r="M80" s="5"/>
    </row>
    <row r="81" spans="2:13" s="47" customFormat="1" hidden="1" x14ac:dyDescent="0.3">
      <c r="B81" s="45" t="e">
        <f>'Table 1'!#REF!</f>
        <v>#REF!</v>
      </c>
      <c r="C81" s="45"/>
      <c r="D81" s="45" t="e">
        <f>'Table 1'!#REF!</f>
        <v>#REF!</v>
      </c>
      <c r="E81" s="46"/>
      <c r="F81" s="46"/>
      <c r="H81" s="48"/>
      <c r="I81" s="48"/>
      <c r="J81" s="48"/>
      <c r="K81" s="5"/>
      <c r="L81" s="5"/>
      <c r="M81" s="5"/>
    </row>
    <row r="82" spans="2:13" s="47" customFormat="1" hidden="1" x14ac:dyDescent="0.3">
      <c r="B82" s="45" t="e">
        <f>'Table 1'!#REF!</f>
        <v>#REF!</v>
      </c>
      <c r="C82" s="45"/>
      <c r="D82" s="45" t="e">
        <f>'Table 1'!#REF!</f>
        <v>#REF!</v>
      </c>
      <c r="E82" s="46"/>
      <c r="F82" s="46"/>
      <c r="H82" s="48"/>
      <c r="I82" s="48"/>
      <c r="J82" s="48"/>
      <c r="K82" s="5"/>
      <c r="L82" s="5"/>
      <c r="M82" s="5"/>
    </row>
    <row r="83" spans="2:13" s="47" customFormat="1" hidden="1" x14ac:dyDescent="0.3">
      <c r="B83" s="45" t="e">
        <f>'Table 1'!#REF!</f>
        <v>#REF!</v>
      </c>
      <c r="C83" s="45"/>
      <c r="D83" s="45" t="e">
        <f>'Table 1'!#REF!</f>
        <v>#REF!</v>
      </c>
      <c r="E83" s="46"/>
      <c r="F83" s="46"/>
      <c r="H83" s="48"/>
      <c r="I83" s="48"/>
      <c r="J83" s="48"/>
      <c r="K83" s="5"/>
      <c r="L83" s="5"/>
      <c r="M83" s="5"/>
    </row>
    <row r="84" spans="2:13" s="47" customFormat="1" hidden="1" x14ac:dyDescent="0.3">
      <c r="B84" s="45" t="e">
        <f>'Table 1'!#REF!</f>
        <v>#REF!</v>
      </c>
      <c r="C84" s="45"/>
      <c r="D84" s="45" t="e">
        <f>'Table 1'!#REF!</f>
        <v>#REF!</v>
      </c>
      <c r="E84" s="46"/>
      <c r="F84" s="46"/>
      <c r="H84" s="48"/>
      <c r="I84" s="48"/>
      <c r="J84" s="48"/>
      <c r="K84" s="5"/>
      <c r="L84" s="5"/>
      <c r="M84" s="5"/>
    </row>
    <row r="85" spans="2:13" s="47" customFormat="1" hidden="1" x14ac:dyDescent="0.3">
      <c r="B85" s="45" t="e">
        <f>'Table 1'!#REF!</f>
        <v>#REF!</v>
      </c>
      <c r="C85" s="45"/>
      <c r="D85" s="45" t="e">
        <f>'Table 1'!#REF!</f>
        <v>#REF!</v>
      </c>
      <c r="E85" s="46"/>
      <c r="F85" s="46"/>
      <c r="H85" s="48"/>
      <c r="I85" s="48"/>
      <c r="J85" s="48"/>
      <c r="K85" s="5"/>
      <c r="L85" s="5"/>
      <c r="M85" s="5"/>
    </row>
    <row r="86" spans="2:13" s="47" customFormat="1" hidden="1" x14ac:dyDescent="0.3">
      <c r="B86" s="45" t="e">
        <f>'Table 1'!#REF!</f>
        <v>#REF!</v>
      </c>
      <c r="C86" s="45"/>
      <c r="D86" s="45" t="e">
        <f>'Table 1'!#REF!</f>
        <v>#REF!</v>
      </c>
      <c r="E86" s="46"/>
      <c r="F86" s="46"/>
      <c r="H86" s="48"/>
      <c r="I86" s="48"/>
      <c r="J86" s="48"/>
      <c r="K86" s="5"/>
      <c r="L86" s="5"/>
      <c r="M86" s="5"/>
    </row>
    <row r="87" spans="2:13" s="47" customFormat="1" hidden="1" x14ac:dyDescent="0.3">
      <c r="B87" s="45" t="e">
        <f>'Table 1'!#REF!</f>
        <v>#REF!</v>
      </c>
      <c r="C87" s="45"/>
      <c r="D87" s="45" t="e">
        <f>'Table 1'!#REF!</f>
        <v>#REF!</v>
      </c>
      <c r="E87" s="46"/>
      <c r="F87" s="46"/>
      <c r="H87" s="48"/>
      <c r="I87" s="48"/>
      <c r="J87" s="48"/>
      <c r="K87" s="5"/>
      <c r="L87" s="5"/>
      <c r="M87" s="5"/>
    </row>
    <row r="88" spans="2:13" s="47" customFormat="1" hidden="1" x14ac:dyDescent="0.3">
      <c r="B88" s="45" t="e">
        <f>'Table 1'!#REF!</f>
        <v>#REF!</v>
      </c>
      <c r="C88" s="45"/>
      <c r="D88" s="45" t="e">
        <f>'Table 1'!#REF!</f>
        <v>#REF!</v>
      </c>
      <c r="E88" s="46"/>
      <c r="F88" s="46"/>
      <c r="H88" s="48"/>
      <c r="I88" s="48"/>
      <c r="J88" s="48"/>
      <c r="K88" s="5"/>
      <c r="L88" s="5"/>
      <c r="M88" s="5"/>
    </row>
    <row r="89" spans="2:13" s="47" customFormat="1" hidden="1" x14ac:dyDescent="0.3">
      <c r="B89" s="45" t="e">
        <f>'Table 1'!#REF!</f>
        <v>#REF!</v>
      </c>
      <c r="C89" s="45"/>
      <c r="D89" s="45" t="e">
        <f>'Table 1'!#REF!</f>
        <v>#REF!</v>
      </c>
      <c r="E89" s="46"/>
      <c r="F89" s="46"/>
      <c r="H89" s="48"/>
      <c r="I89" s="48"/>
      <c r="J89" s="48"/>
      <c r="K89" s="5"/>
      <c r="L89" s="5"/>
      <c r="M89" s="5"/>
    </row>
    <row r="90" spans="2:13" s="47" customFormat="1" hidden="1" x14ac:dyDescent="0.3">
      <c r="B90" s="45" t="e">
        <f>'Table 1'!#REF!</f>
        <v>#REF!</v>
      </c>
      <c r="C90" s="45"/>
      <c r="D90" s="45" t="e">
        <f>'Table 1'!#REF!</f>
        <v>#REF!</v>
      </c>
      <c r="E90" s="46"/>
      <c r="F90" s="46"/>
      <c r="H90" s="48"/>
      <c r="I90" s="48"/>
      <c r="J90" s="48"/>
      <c r="K90" s="5"/>
      <c r="L90" s="5"/>
      <c r="M90" s="5"/>
    </row>
    <row r="91" spans="2:13" s="47" customFormat="1" hidden="1" x14ac:dyDescent="0.3">
      <c r="B91" s="45" t="e">
        <f>'Table 1'!#REF!</f>
        <v>#REF!</v>
      </c>
      <c r="C91" s="45"/>
      <c r="D91" s="45" t="e">
        <f>'Table 1'!#REF!</f>
        <v>#REF!</v>
      </c>
      <c r="E91" s="46"/>
      <c r="F91" s="46"/>
      <c r="H91" s="48"/>
      <c r="I91" s="48"/>
      <c r="J91" s="48"/>
      <c r="K91" s="5"/>
      <c r="L91" s="5"/>
      <c r="M91" s="5"/>
    </row>
    <row r="92" spans="2:13" s="47" customFormat="1" hidden="1" x14ac:dyDescent="0.3">
      <c r="B92" s="45" t="e">
        <f>'Table 1'!#REF!</f>
        <v>#REF!</v>
      </c>
      <c r="C92" s="45"/>
      <c r="D92" s="45" t="e">
        <f>'Table 1'!#REF!</f>
        <v>#REF!</v>
      </c>
      <c r="E92" s="46"/>
      <c r="F92" s="46"/>
      <c r="H92" s="48"/>
      <c r="I92" s="48"/>
      <c r="J92" s="48"/>
      <c r="K92" s="5"/>
      <c r="L92" s="5"/>
      <c r="M92" s="5"/>
    </row>
    <row r="93" spans="2:13" s="47" customFormat="1" hidden="1" x14ac:dyDescent="0.3">
      <c r="B93" s="45" t="e">
        <f>'Table 1'!#REF!</f>
        <v>#REF!</v>
      </c>
      <c r="C93" s="45"/>
      <c r="D93" s="45" t="e">
        <f>'Table 1'!#REF!</f>
        <v>#REF!</v>
      </c>
      <c r="E93" s="46"/>
      <c r="F93" s="46"/>
      <c r="H93" s="48"/>
      <c r="I93" s="48"/>
      <c r="J93" s="48"/>
      <c r="K93" s="5"/>
      <c r="L93" s="5"/>
      <c r="M93" s="5"/>
    </row>
    <row r="94" spans="2:13" s="47" customFormat="1" hidden="1" x14ac:dyDescent="0.3">
      <c r="B94" s="45" t="e">
        <f>'Table 1'!#REF!</f>
        <v>#REF!</v>
      </c>
      <c r="C94" s="45"/>
      <c r="D94" s="45" t="e">
        <f>'Table 1'!#REF!</f>
        <v>#REF!</v>
      </c>
      <c r="E94" s="46"/>
      <c r="F94" s="46"/>
      <c r="H94" s="48"/>
      <c r="I94" s="48"/>
      <c r="J94" s="48"/>
      <c r="K94" s="5"/>
      <c r="L94" s="5"/>
      <c r="M94" s="5"/>
    </row>
    <row r="95" spans="2:13" s="47" customFormat="1" hidden="1" x14ac:dyDescent="0.3">
      <c r="B95" s="45" t="e">
        <f>'Table 1'!#REF!</f>
        <v>#REF!</v>
      </c>
      <c r="C95" s="45"/>
      <c r="D95" s="45" t="e">
        <f>'Table 1'!#REF!</f>
        <v>#REF!</v>
      </c>
      <c r="E95" s="46"/>
      <c r="F95" s="46"/>
      <c r="H95" s="48"/>
      <c r="I95" s="48"/>
      <c r="J95" s="48"/>
      <c r="K95" s="5"/>
      <c r="L95" s="5"/>
      <c r="M95" s="5"/>
    </row>
    <row r="96" spans="2:13" s="47" customFormat="1" hidden="1" x14ac:dyDescent="0.3">
      <c r="B96" s="45" t="e">
        <f>'Table 1'!#REF!</f>
        <v>#REF!</v>
      </c>
      <c r="C96" s="45"/>
      <c r="D96" s="45" t="e">
        <f>'Table 1'!#REF!</f>
        <v>#REF!</v>
      </c>
      <c r="E96" s="46"/>
      <c r="F96" s="46"/>
      <c r="H96" s="48"/>
      <c r="I96" s="48"/>
      <c r="J96" s="48"/>
      <c r="K96" s="5"/>
      <c r="L96" s="5"/>
      <c r="M96" s="5"/>
    </row>
    <row r="97" spans="1:13" s="47" customFormat="1" hidden="1" x14ac:dyDescent="0.3">
      <c r="B97" s="45" t="e">
        <f>'Table 1'!#REF!</f>
        <v>#REF!</v>
      </c>
      <c r="C97" s="45"/>
      <c r="D97" s="45" t="e">
        <f>'Table 1'!#REF!</f>
        <v>#REF!</v>
      </c>
      <c r="E97" s="46"/>
      <c r="F97" s="46"/>
      <c r="H97" s="48"/>
      <c r="I97" s="48"/>
      <c r="J97" s="48"/>
      <c r="K97" s="5"/>
      <c r="L97" s="5"/>
      <c r="M97" s="5"/>
    </row>
    <row r="98" spans="1:13" s="47" customFormat="1" hidden="1" x14ac:dyDescent="0.3">
      <c r="B98" s="45" t="e">
        <f>'Table 1'!#REF!</f>
        <v>#REF!</v>
      </c>
      <c r="C98" s="45"/>
      <c r="D98" s="45" t="e">
        <f>'Table 1'!#REF!</f>
        <v>#REF!</v>
      </c>
      <c r="E98" s="46"/>
      <c r="F98" s="46"/>
      <c r="H98" s="48"/>
      <c r="I98" s="48"/>
      <c r="J98" s="48"/>
      <c r="K98" s="5"/>
      <c r="L98" s="5"/>
      <c r="M98" s="5"/>
    </row>
    <row r="99" spans="1:13" s="47" customFormat="1" hidden="1" x14ac:dyDescent="0.3">
      <c r="B99" s="45" t="e">
        <f>'Table 1'!#REF!</f>
        <v>#REF!</v>
      </c>
      <c r="C99" s="45"/>
      <c r="D99" s="45" t="e">
        <f>'Table 1'!#REF!</f>
        <v>#REF!</v>
      </c>
      <c r="E99" s="46"/>
      <c r="F99" s="46"/>
      <c r="H99" s="48"/>
      <c r="I99" s="48"/>
      <c r="J99" s="48"/>
      <c r="K99" s="5"/>
      <c r="L99" s="5"/>
      <c r="M99" s="5"/>
    </row>
    <row r="100" spans="1:13" s="47" customFormat="1" hidden="1" x14ac:dyDescent="0.3">
      <c r="B100" s="45" t="e">
        <f>'Table 1'!#REF!</f>
        <v>#REF!</v>
      </c>
      <c r="C100" s="45"/>
      <c r="D100" s="45" t="e">
        <f>'Table 1'!#REF!</f>
        <v>#REF!</v>
      </c>
      <c r="E100" s="46"/>
      <c r="F100" s="46"/>
      <c r="H100" s="48"/>
      <c r="I100" s="48"/>
      <c r="J100" s="48"/>
      <c r="K100" s="5"/>
      <c r="L100" s="5"/>
      <c r="M100" s="5"/>
    </row>
    <row r="101" spans="1:13" s="47" customFormat="1" hidden="1" x14ac:dyDescent="0.3">
      <c r="B101" s="45" t="e">
        <f>'Table 1'!#REF!</f>
        <v>#REF!</v>
      </c>
      <c r="C101" s="45"/>
      <c r="D101" s="45" t="e">
        <f>'Table 1'!#REF!</f>
        <v>#REF!</v>
      </c>
      <c r="E101" s="46"/>
      <c r="F101" s="46"/>
      <c r="H101" s="48"/>
      <c r="I101" s="48"/>
      <c r="J101" s="48"/>
      <c r="K101" s="5"/>
      <c r="L101" s="5"/>
      <c r="M101" s="5"/>
    </row>
    <row r="102" spans="1:13" s="47" customFormat="1" hidden="1" x14ac:dyDescent="0.3">
      <c r="B102" s="45" t="e">
        <f>'Table 1'!#REF!</f>
        <v>#REF!</v>
      </c>
      <c r="C102" s="45"/>
      <c r="D102" s="45" t="e">
        <f>'Table 1'!#REF!</f>
        <v>#REF!</v>
      </c>
      <c r="E102" s="46"/>
      <c r="F102" s="46"/>
      <c r="H102" s="48"/>
      <c r="I102" s="48"/>
      <c r="J102" s="48"/>
      <c r="K102" s="5"/>
      <c r="L102" s="5"/>
      <c r="M102" s="5"/>
    </row>
    <row r="103" spans="1:13" s="47" customFormat="1" hidden="1" x14ac:dyDescent="0.3">
      <c r="B103" s="45" t="e">
        <f>'Table 1'!#REF!</f>
        <v>#REF!</v>
      </c>
      <c r="C103" s="45"/>
      <c r="D103" s="45" t="e">
        <f>'Table 1'!#REF!</f>
        <v>#REF!</v>
      </c>
      <c r="E103" s="46"/>
      <c r="F103" s="46"/>
      <c r="H103" s="48"/>
      <c r="I103" s="48"/>
      <c r="J103" s="48"/>
      <c r="K103" s="5"/>
      <c r="L103" s="5"/>
      <c r="M103" s="5"/>
    </row>
    <row r="104" spans="1:13" s="47" customFormat="1" hidden="1" x14ac:dyDescent="0.3">
      <c r="B104" s="45" t="e">
        <f>'Table 1'!#REF!</f>
        <v>#REF!</v>
      </c>
      <c r="C104" s="45"/>
      <c r="D104" s="45" t="e">
        <f>'Table 1'!#REF!</f>
        <v>#REF!</v>
      </c>
      <c r="E104" s="46"/>
      <c r="F104" s="46"/>
      <c r="H104" s="48"/>
      <c r="I104" s="48"/>
      <c r="J104" s="48"/>
      <c r="K104" s="5"/>
      <c r="L104" s="5"/>
      <c r="M104" s="5"/>
    </row>
    <row r="105" spans="1:13" s="47" customFormat="1" hidden="1" x14ac:dyDescent="0.3">
      <c r="B105" s="45" t="e">
        <f>'Table 1'!#REF!</f>
        <v>#REF!</v>
      </c>
      <c r="C105" s="45"/>
      <c r="D105" s="45" t="e">
        <f>'Table 1'!#REF!</f>
        <v>#REF!</v>
      </c>
      <c r="E105" s="46"/>
      <c r="F105" s="46"/>
      <c r="H105" s="48"/>
      <c r="I105" s="48"/>
      <c r="J105" s="48"/>
      <c r="K105" s="5"/>
      <c r="L105" s="5"/>
      <c r="M105" s="5"/>
    </row>
    <row r="106" spans="1:13" s="47" customFormat="1" hidden="1" x14ac:dyDescent="0.3">
      <c r="B106" s="45" t="e">
        <f>'Table 1'!#REF!</f>
        <v>#REF!</v>
      </c>
      <c r="C106" s="45"/>
      <c r="D106" s="45" t="e">
        <f>'Table 1'!#REF!</f>
        <v>#REF!</v>
      </c>
      <c r="E106" s="46"/>
      <c r="F106" s="46"/>
      <c r="H106" s="48"/>
      <c r="I106" s="48"/>
      <c r="J106" s="48"/>
      <c r="K106" s="5"/>
      <c r="L106" s="5"/>
      <c r="M106" s="5"/>
    </row>
    <row r="107" spans="1:13" s="47" customFormat="1" hidden="1" x14ac:dyDescent="0.3">
      <c r="B107" s="45" t="e">
        <f>'Table 1'!#REF!</f>
        <v>#REF!</v>
      </c>
      <c r="C107" s="45"/>
      <c r="D107" s="45" t="e">
        <f>'Table 1'!#REF!</f>
        <v>#REF!</v>
      </c>
      <c r="E107" s="46"/>
      <c r="F107" s="46"/>
      <c r="H107" s="48"/>
      <c r="I107" s="48"/>
      <c r="J107" s="48"/>
      <c r="K107" s="5"/>
      <c r="L107" s="5"/>
      <c r="M107" s="5"/>
    </row>
    <row r="108" spans="1:13" s="47" customFormat="1" hidden="1" x14ac:dyDescent="0.3">
      <c r="B108" s="45" t="e">
        <f>'Table 1'!#REF!</f>
        <v>#REF!</v>
      </c>
      <c r="C108" s="45"/>
      <c r="D108" s="45" t="e">
        <f>'Table 1'!#REF!</f>
        <v>#REF!</v>
      </c>
      <c r="E108" s="46"/>
      <c r="F108" s="46"/>
      <c r="H108" s="48"/>
      <c r="I108" s="48"/>
      <c r="J108" s="48"/>
      <c r="K108" s="5"/>
      <c r="L108" s="5"/>
      <c r="M108" s="5"/>
    </row>
    <row r="109" spans="1:13" s="47" customFormat="1" ht="14.4" hidden="1" thickBot="1" x14ac:dyDescent="0.35">
      <c r="B109" s="45" t="e">
        <f>'Table 1'!#REF!</f>
        <v>#REF!</v>
      </c>
      <c r="C109" s="45"/>
      <c r="D109" s="45" t="e">
        <f>'Table 1'!#REF!</f>
        <v>#REF!</v>
      </c>
      <c r="E109" s="46"/>
      <c r="F109" s="46"/>
      <c r="H109" s="48"/>
      <c r="I109" s="48"/>
      <c r="J109" s="48"/>
      <c r="K109" s="5"/>
      <c r="L109" s="5"/>
      <c r="M109" s="5"/>
    </row>
    <row r="110" spans="1:13" s="47" customFormat="1" ht="14.4" thickBot="1" x14ac:dyDescent="0.35">
      <c r="A110" s="53"/>
      <c r="B110" s="54"/>
      <c r="C110" s="54"/>
      <c r="D110" s="53"/>
      <c r="E110" s="95" t="s">
        <v>22</v>
      </c>
      <c r="F110" s="96"/>
      <c r="G110" s="53"/>
      <c r="H110" s="53"/>
      <c r="I110" s="53"/>
      <c r="J110" s="53"/>
      <c r="K110" s="5"/>
      <c r="L110" s="5"/>
      <c r="M110" s="5"/>
    </row>
    <row r="111" spans="1:13" ht="14.4" thickBot="1" x14ac:dyDescent="0.35">
      <c r="A111" s="25" t="s">
        <v>0</v>
      </c>
      <c r="B111" s="91" t="s">
        <v>8</v>
      </c>
      <c r="C111" s="92"/>
      <c r="D111" s="26" t="s">
        <v>16</v>
      </c>
      <c r="E111" s="26" t="s">
        <v>20</v>
      </c>
      <c r="F111" s="27" t="s">
        <v>21</v>
      </c>
      <c r="G111" s="91" t="s">
        <v>7</v>
      </c>
      <c r="H111" s="93"/>
      <c r="I111" s="93"/>
      <c r="J111" s="94"/>
      <c r="K111" s="5" t="s">
        <v>17</v>
      </c>
      <c r="L111" s="5" t="s">
        <v>18</v>
      </c>
    </row>
    <row r="112" spans="1:13" ht="24.75" customHeight="1" x14ac:dyDescent="0.3">
      <c r="A112" s="28"/>
      <c r="B112" s="83"/>
      <c r="C112" s="84"/>
      <c r="D112" s="29"/>
      <c r="E112" s="30">
        <f>IF(ISNA(M112),0,M112)</f>
        <v>0</v>
      </c>
      <c r="F112" s="31"/>
      <c r="G112" s="86"/>
      <c r="H112" s="87"/>
      <c r="I112" s="87"/>
      <c r="J112" s="88"/>
      <c r="K112" s="2" t="e">
        <f>MATCH(B112,'Table 1'!A$4:A$60,0)</f>
        <v>#N/A</v>
      </c>
      <c r="L112" s="2" t="e">
        <f>MATCH(D112,('Table 1'!B$3:CU$3),0)</f>
        <v>#N/A</v>
      </c>
      <c r="M112" s="2" t="e">
        <f>INDEX('Table 1'!B$4:CU$60,'1 Page'!K112,'1 Page'!L112)</f>
        <v>#N/A</v>
      </c>
    </row>
    <row r="113" spans="1:13" ht="24.75" customHeight="1" x14ac:dyDescent="0.3">
      <c r="A113" s="32"/>
      <c r="B113" s="83"/>
      <c r="C113" s="84"/>
      <c r="D113" s="29"/>
      <c r="E113" s="30">
        <f t="shared" ref="E113:E130" si="0">IF(ISNA(M113),0,M113)</f>
        <v>0</v>
      </c>
      <c r="F113" s="33"/>
      <c r="G113" s="82"/>
      <c r="H113" s="82"/>
      <c r="I113" s="82"/>
      <c r="J113" s="82"/>
      <c r="K113" s="2" t="e">
        <f>MATCH(B113,'Table 1'!A$4:A$60,0)</f>
        <v>#N/A</v>
      </c>
      <c r="L113" s="2" t="e">
        <f>MATCH(D113,('Table 1'!B$3:CU$3),0)</f>
        <v>#N/A</v>
      </c>
      <c r="M113" s="2" t="e">
        <f>INDEX('Table 1'!B$4:CU$60,'1 Page'!K113,'1 Page'!L113)</f>
        <v>#N/A</v>
      </c>
    </row>
    <row r="114" spans="1:13" ht="24.75" customHeight="1" x14ac:dyDescent="0.3">
      <c r="A114" s="32"/>
      <c r="B114" s="83"/>
      <c r="C114" s="84"/>
      <c r="D114" s="29"/>
      <c r="E114" s="30">
        <f t="shared" si="0"/>
        <v>0</v>
      </c>
      <c r="F114" s="33"/>
      <c r="G114" s="82"/>
      <c r="H114" s="82"/>
      <c r="I114" s="82"/>
      <c r="J114" s="82"/>
      <c r="K114" s="2" t="e">
        <f>MATCH(B114,'Table 1'!A$4:A$60,0)</f>
        <v>#N/A</v>
      </c>
      <c r="L114" s="2" t="e">
        <f>MATCH(D114,('Table 1'!B$3:CU$3),0)</f>
        <v>#N/A</v>
      </c>
      <c r="M114" s="2" t="e">
        <f>INDEX('Table 1'!B$4:CU$60,'1 Page'!K114,'1 Page'!L114)</f>
        <v>#N/A</v>
      </c>
    </row>
    <row r="115" spans="1:13" ht="24.75" customHeight="1" x14ac:dyDescent="0.3">
      <c r="A115" s="32"/>
      <c r="B115" s="83"/>
      <c r="C115" s="84"/>
      <c r="D115" s="29"/>
      <c r="E115" s="30">
        <f t="shared" si="0"/>
        <v>0</v>
      </c>
      <c r="F115" s="33"/>
      <c r="G115" s="82"/>
      <c r="H115" s="82"/>
      <c r="I115" s="82"/>
      <c r="J115" s="82"/>
      <c r="K115" s="2" t="e">
        <f>MATCH(B115,'Table 1'!A$4:A$60,0)</f>
        <v>#N/A</v>
      </c>
      <c r="L115" s="2" t="e">
        <f>MATCH(D115,('Table 1'!B$3:CU$3),0)</f>
        <v>#N/A</v>
      </c>
      <c r="M115" s="2" t="e">
        <f>INDEX('Table 1'!B$4:CU$60,'1 Page'!K115,'1 Page'!L115)</f>
        <v>#N/A</v>
      </c>
    </row>
    <row r="116" spans="1:13" ht="24.75" customHeight="1" x14ac:dyDescent="0.3">
      <c r="A116" s="32"/>
      <c r="B116" s="83"/>
      <c r="C116" s="84"/>
      <c r="D116" s="29"/>
      <c r="E116" s="30">
        <f t="shared" si="0"/>
        <v>0</v>
      </c>
      <c r="F116" s="33"/>
      <c r="G116" s="82"/>
      <c r="H116" s="82"/>
      <c r="I116" s="82"/>
      <c r="J116" s="82"/>
      <c r="K116" s="2" t="e">
        <f>MATCH(B116,'Table 1'!A$4:A$60,0)</f>
        <v>#N/A</v>
      </c>
      <c r="L116" s="2" t="e">
        <f>MATCH(D116,('Table 1'!B$3:CU$3),0)</f>
        <v>#N/A</v>
      </c>
      <c r="M116" s="2" t="e">
        <f>INDEX('Table 1'!B$4:CU$60,'1 Page'!K116,'1 Page'!L116)</f>
        <v>#N/A</v>
      </c>
    </row>
    <row r="117" spans="1:13" ht="24.75" customHeight="1" x14ac:dyDescent="0.3">
      <c r="A117" s="32"/>
      <c r="B117" s="83"/>
      <c r="C117" s="84"/>
      <c r="D117" s="29"/>
      <c r="E117" s="30">
        <f t="shared" si="0"/>
        <v>0</v>
      </c>
      <c r="F117" s="33"/>
      <c r="G117" s="82"/>
      <c r="H117" s="82"/>
      <c r="I117" s="82"/>
      <c r="J117" s="82"/>
      <c r="K117" s="2" t="e">
        <f>MATCH(B117,'Table 1'!A$4:A$60,0)</f>
        <v>#N/A</v>
      </c>
      <c r="L117" s="2" t="e">
        <f>MATCH(D117,('Table 1'!B$3:CU$3),0)</f>
        <v>#N/A</v>
      </c>
      <c r="M117" s="2" t="e">
        <f>INDEX('Table 1'!B$4:CU$60,'1 Page'!K117,'1 Page'!L117)</f>
        <v>#N/A</v>
      </c>
    </row>
    <row r="118" spans="1:13" ht="24.75" customHeight="1" x14ac:dyDescent="0.3">
      <c r="A118" s="32"/>
      <c r="B118" s="83"/>
      <c r="C118" s="84"/>
      <c r="D118" s="29"/>
      <c r="E118" s="30">
        <f t="shared" si="0"/>
        <v>0</v>
      </c>
      <c r="F118" s="33"/>
      <c r="G118" s="82"/>
      <c r="H118" s="82"/>
      <c r="I118" s="82"/>
      <c r="J118" s="82"/>
      <c r="K118" s="2" t="e">
        <f>MATCH(B118,'Table 1'!A$4:A$60,0)</f>
        <v>#N/A</v>
      </c>
      <c r="L118" s="2" t="e">
        <f>MATCH(D118,('Table 1'!B$3:CU$3),0)</f>
        <v>#N/A</v>
      </c>
      <c r="M118" s="2" t="e">
        <f>INDEX('Table 1'!B$4:CU$60,'1 Page'!K118,'1 Page'!L118)</f>
        <v>#N/A</v>
      </c>
    </row>
    <row r="119" spans="1:13" ht="24.75" customHeight="1" x14ac:dyDescent="0.3">
      <c r="A119" s="32"/>
      <c r="B119" s="83"/>
      <c r="C119" s="84"/>
      <c r="D119" s="29"/>
      <c r="E119" s="30">
        <f t="shared" si="0"/>
        <v>0</v>
      </c>
      <c r="F119" s="33"/>
      <c r="G119" s="82"/>
      <c r="H119" s="82"/>
      <c r="I119" s="82"/>
      <c r="J119" s="82"/>
      <c r="K119" s="2" t="e">
        <f>MATCH(B119,'Table 1'!A$4:A$60,0)</f>
        <v>#N/A</v>
      </c>
      <c r="L119" s="2" t="e">
        <f>MATCH(D119,('Table 1'!B$3:CU$3),0)</f>
        <v>#N/A</v>
      </c>
      <c r="M119" s="2" t="e">
        <f>INDEX('Table 1'!B$4:CU$60,'1 Page'!K119,'1 Page'!L119)</f>
        <v>#N/A</v>
      </c>
    </row>
    <row r="120" spans="1:13" ht="24.75" customHeight="1" x14ac:dyDescent="0.3">
      <c r="A120" s="32"/>
      <c r="B120" s="83"/>
      <c r="C120" s="84"/>
      <c r="D120" s="29"/>
      <c r="E120" s="30">
        <f t="shared" si="0"/>
        <v>0</v>
      </c>
      <c r="F120" s="33"/>
      <c r="G120" s="82"/>
      <c r="H120" s="82"/>
      <c r="I120" s="82"/>
      <c r="J120" s="82"/>
      <c r="K120" s="2" t="e">
        <f>MATCH(B120,'Table 1'!A$4:A$60,0)</f>
        <v>#N/A</v>
      </c>
      <c r="L120" s="2" t="e">
        <f>MATCH(D120,('Table 1'!B$3:CU$3),0)</f>
        <v>#N/A</v>
      </c>
      <c r="M120" s="2" t="e">
        <f>INDEX('Table 1'!B$4:CU$60,'1 Page'!K120,'1 Page'!L120)</f>
        <v>#N/A</v>
      </c>
    </row>
    <row r="121" spans="1:13" ht="24.75" customHeight="1" x14ac:dyDescent="0.3">
      <c r="A121" s="32"/>
      <c r="B121" s="83"/>
      <c r="C121" s="84"/>
      <c r="D121" s="29"/>
      <c r="E121" s="30">
        <f t="shared" si="0"/>
        <v>0</v>
      </c>
      <c r="F121" s="33"/>
      <c r="G121" s="82"/>
      <c r="H121" s="82"/>
      <c r="I121" s="82"/>
      <c r="J121" s="82"/>
      <c r="K121" s="2" t="e">
        <f>MATCH(B121,'Table 1'!A$4:A$60,0)</f>
        <v>#N/A</v>
      </c>
      <c r="L121" s="2" t="e">
        <f>MATCH(D121,('Table 1'!B$3:CU$3),0)</f>
        <v>#N/A</v>
      </c>
      <c r="M121" s="2" t="e">
        <f>INDEX('Table 1'!B$4:CU$60,'1 Page'!K121,'1 Page'!L121)</f>
        <v>#N/A</v>
      </c>
    </row>
    <row r="122" spans="1:13" ht="24.75" customHeight="1" x14ac:dyDescent="0.3">
      <c r="A122" s="32"/>
      <c r="B122" s="83"/>
      <c r="C122" s="84"/>
      <c r="D122" s="29"/>
      <c r="E122" s="30">
        <f t="shared" si="0"/>
        <v>0</v>
      </c>
      <c r="F122" s="33"/>
      <c r="G122" s="82"/>
      <c r="H122" s="82"/>
      <c r="I122" s="82"/>
      <c r="J122" s="82"/>
      <c r="K122" s="2" t="e">
        <f>MATCH(B122,'Table 1'!A$4:A$60,0)</f>
        <v>#N/A</v>
      </c>
      <c r="L122" s="2" t="e">
        <f>MATCH(D122,('Table 1'!B$3:CU$3),0)</f>
        <v>#N/A</v>
      </c>
      <c r="M122" s="2" t="e">
        <f>INDEX('Table 1'!B$4:CU$60,'1 Page'!K122,'1 Page'!L122)</f>
        <v>#N/A</v>
      </c>
    </row>
    <row r="123" spans="1:13" ht="24.75" customHeight="1" x14ac:dyDescent="0.3">
      <c r="A123" s="32"/>
      <c r="B123" s="83"/>
      <c r="C123" s="84"/>
      <c r="D123" s="29"/>
      <c r="E123" s="30">
        <f t="shared" si="0"/>
        <v>0</v>
      </c>
      <c r="F123" s="33"/>
      <c r="G123" s="82"/>
      <c r="H123" s="82"/>
      <c r="I123" s="82"/>
      <c r="J123" s="82"/>
      <c r="K123" s="2" t="e">
        <f>MATCH(B123,'Table 1'!A$4:A$60,0)</f>
        <v>#N/A</v>
      </c>
      <c r="L123" s="2" t="e">
        <f>MATCH(D123,('Table 1'!B$3:CU$3),0)</f>
        <v>#N/A</v>
      </c>
      <c r="M123" s="2" t="e">
        <f>INDEX('Table 1'!B$4:CU$60,'1 Page'!K123,'1 Page'!L123)</f>
        <v>#N/A</v>
      </c>
    </row>
    <row r="124" spans="1:13" ht="24.75" customHeight="1" x14ac:dyDescent="0.3">
      <c r="A124" s="32"/>
      <c r="B124" s="83"/>
      <c r="C124" s="84"/>
      <c r="D124" s="29"/>
      <c r="E124" s="30">
        <f t="shared" si="0"/>
        <v>0</v>
      </c>
      <c r="F124" s="33"/>
      <c r="G124" s="82"/>
      <c r="H124" s="82"/>
      <c r="I124" s="82"/>
      <c r="J124" s="82"/>
      <c r="K124" s="2" t="e">
        <f>MATCH(B124,'Table 1'!A$4:A$60,0)</f>
        <v>#N/A</v>
      </c>
      <c r="L124" s="2" t="e">
        <f>MATCH(D124,('Table 1'!B$3:CU$3),0)</f>
        <v>#N/A</v>
      </c>
      <c r="M124" s="2" t="e">
        <f>INDEX('Table 1'!B$4:CU$60,'1 Page'!K124,'1 Page'!L124)</f>
        <v>#N/A</v>
      </c>
    </row>
    <row r="125" spans="1:13" ht="24.75" customHeight="1" x14ac:dyDescent="0.3">
      <c r="A125" s="32"/>
      <c r="B125" s="83"/>
      <c r="C125" s="84"/>
      <c r="D125" s="29"/>
      <c r="E125" s="30">
        <f t="shared" si="0"/>
        <v>0</v>
      </c>
      <c r="F125" s="33"/>
      <c r="G125" s="82"/>
      <c r="H125" s="82"/>
      <c r="I125" s="82"/>
      <c r="J125" s="82"/>
      <c r="K125" s="2" t="e">
        <f>MATCH(B125,'Table 1'!A$4:A$60,0)</f>
        <v>#N/A</v>
      </c>
      <c r="L125" s="2" t="e">
        <f>MATCH(D125,('Table 1'!B$3:CU$3),0)</f>
        <v>#N/A</v>
      </c>
      <c r="M125" s="2" t="e">
        <f>INDEX('Table 1'!B$4:CU$60,'1 Page'!K125,'1 Page'!L125)</f>
        <v>#N/A</v>
      </c>
    </row>
    <row r="126" spans="1:13" ht="24.75" customHeight="1" x14ac:dyDescent="0.3">
      <c r="A126" s="32"/>
      <c r="B126" s="83"/>
      <c r="C126" s="84"/>
      <c r="D126" s="29"/>
      <c r="E126" s="30">
        <f t="shared" si="0"/>
        <v>0</v>
      </c>
      <c r="F126" s="33"/>
      <c r="G126" s="82"/>
      <c r="H126" s="82"/>
      <c r="I126" s="82"/>
      <c r="J126" s="82"/>
      <c r="K126" s="2" t="e">
        <f>MATCH(B126,'Table 1'!A$4:A$60,0)</f>
        <v>#N/A</v>
      </c>
      <c r="L126" s="2" t="e">
        <f>MATCH(D126,('Table 1'!B$3:CU$3),0)</f>
        <v>#N/A</v>
      </c>
      <c r="M126" s="2" t="e">
        <f>INDEX('Table 1'!B$4:CU$60,'1 Page'!K126,'1 Page'!L126)</f>
        <v>#N/A</v>
      </c>
    </row>
    <row r="127" spans="1:13" ht="24.75" customHeight="1" x14ac:dyDescent="0.3">
      <c r="A127" s="32"/>
      <c r="B127" s="83"/>
      <c r="C127" s="84"/>
      <c r="D127" s="29"/>
      <c r="E127" s="30">
        <f t="shared" si="0"/>
        <v>0</v>
      </c>
      <c r="F127" s="33"/>
      <c r="G127" s="82"/>
      <c r="H127" s="82"/>
      <c r="I127" s="82"/>
      <c r="J127" s="82"/>
      <c r="K127" s="2" t="e">
        <f>MATCH(B127,'Table 1'!A$4:A$60,0)</f>
        <v>#N/A</v>
      </c>
      <c r="L127" s="2" t="e">
        <f>MATCH(D127,('Table 1'!B$3:CU$3),0)</f>
        <v>#N/A</v>
      </c>
      <c r="M127" s="2" t="e">
        <f>INDEX('Table 1'!B$4:CU$60,'1 Page'!K127,'1 Page'!L127)</f>
        <v>#N/A</v>
      </c>
    </row>
    <row r="128" spans="1:13" ht="24.75" customHeight="1" x14ac:dyDescent="0.3">
      <c r="A128" s="32"/>
      <c r="B128" s="83"/>
      <c r="C128" s="84"/>
      <c r="D128" s="29"/>
      <c r="E128" s="30">
        <f t="shared" si="0"/>
        <v>0</v>
      </c>
      <c r="F128" s="33"/>
      <c r="G128" s="82"/>
      <c r="H128" s="82"/>
      <c r="I128" s="82"/>
      <c r="J128" s="82"/>
      <c r="K128" s="2" t="e">
        <f>MATCH(B128,'Table 1'!A$4:A$60,0)</f>
        <v>#N/A</v>
      </c>
      <c r="L128" s="2" t="e">
        <f>MATCH(D128,('Table 1'!B$3:CU$3),0)</f>
        <v>#N/A</v>
      </c>
      <c r="M128" s="2" t="e">
        <f>INDEX('Table 1'!B$4:CU$60,'1 Page'!K128,'1 Page'!L128)</f>
        <v>#N/A</v>
      </c>
    </row>
    <row r="129" spans="1:13" ht="24.75" customHeight="1" x14ac:dyDescent="0.3">
      <c r="A129" s="32"/>
      <c r="B129" s="83"/>
      <c r="C129" s="84"/>
      <c r="D129" s="29"/>
      <c r="E129" s="30">
        <f t="shared" si="0"/>
        <v>0</v>
      </c>
      <c r="F129" s="33"/>
      <c r="G129" s="82"/>
      <c r="H129" s="82"/>
      <c r="I129" s="82"/>
      <c r="J129" s="82"/>
      <c r="K129" s="2" t="e">
        <f>MATCH(B129,'Table 1'!A$4:A$60,0)</f>
        <v>#N/A</v>
      </c>
      <c r="L129" s="2" t="e">
        <f>MATCH(D129,('Table 1'!B$3:CU$3),0)</f>
        <v>#N/A</v>
      </c>
      <c r="M129" s="2" t="e">
        <f>INDEX('Table 1'!B$4:CU$60,'1 Page'!K129,'1 Page'!L129)</f>
        <v>#N/A</v>
      </c>
    </row>
    <row r="130" spans="1:13" ht="24.75" customHeight="1" x14ac:dyDescent="0.3">
      <c r="A130" s="32"/>
      <c r="B130" s="83"/>
      <c r="C130" s="84"/>
      <c r="D130" s="29"/>
      <c r="E130" s="30">
        <f t="shared" si="0"/>
        <v>0</v>
      </c>
      <c r="F130" s="33"/>
      <c r="G130" s="82"/>
      <c r="H130" s="82"/>
      <c r="I130" s="82"/>
      <c r="J130" s="82"/>
      <c r="K130" s="2" t="e">
        <f>MATCH(B130,'Table 1'!A$4:A$60,0)</f>
        <v>#N/A</v>
      </c>
      <c r="L130" s="2" t="e">
        <f>MATCH(D130,('Table 1'!B$3:CU$3),0)</f>
        <v>#N/A</v>
      </c>
      <c r="M130" s="2" t="e">
        <f>INDEX('Table 1'!B$4:CU$60,'1 Page'!K130,'1 Page'!L130)</f>
        <v>#N/A</v>
      </c>
    </row>
    <row r="131" spans="1:13" x14ac:dyDescent="0.3">
      <c r="E131" s="15"/>
      <c r="K131" s="2"/>
      <c r="L131" s="2"/>
      <c r="M131" s="2"/>
    </row>
    <row r="132" spans="1:13" x14ac:dyDescent="0.3">
      <c r="A132" s="18" t="s">
        <v>6</v>
      </c>
      <c r="B132" s="11"/>
      <c r="C132" s="12"/>
      <c r="D132" s="20" t="s">
        <v>5</v>
      </c>
      <c r="E132" s="43">
        <f>SUM(E112:F130)</f>
        <v>0</v>
      </c>
      <c r="F132" s="46"/>
      <c r="G132" s="51" t="s">
        <v>75</v>
      </c>
      <c r="H132" s="47"/>
      <c r="I132" s="85">
        <f>+E132*0.575</f>
        <v>0</v>
      </c>
      <c r="J132" s="85"/>
      <c r="K132" s="2"/>
      <c r="L132" s="2"/>
      <c r="M132" s="2"/>
    </row>
    <row r="133" spans="1:13" s="5" customFormat="1" x14ac:dyDescent="0.3">
      <c r="A133" s="6" t="s">
        <v>4</v>
      </c>
      <c r="B133" s="6"/>
      <c r="C133" s="6"/>
      <c r="D133" s="6"/>
      <c r="E133" s="6"/>
      <c r="F133" s="6"/>
      <c r="G133" s="6"/>
      <c r="H133" s="6"/>
      <c r="I133" s="6"/>
      <c r="J133" s="6"/>
      <c r="K133" s="2"/>
      <c r="L133" s="2"/>
      <c r="M133" s="2"/>
    </row>
    <row r="134" spans="1:13" x14ac:dyDescent="0.3">
      <c r="K134" s="2"/>
      <c r="L134" s="2"/>
      <c r="M134" s="2"/>
    </row>
    <row r="135" spans="1:13" x14ac:dyDescent="0.3">
      <c r="K135" s="2"/>
      <c r="L135" s="2"/>
      <c r="M135" s="2"/>
    </row>
    <row r="136" spans="1:13" s="5" customFormat="1" x14ac:dyDescent="0.3">
      <c r="A136" s="6" t="s">
        <v>3</v>
      </c>
      <c r="B136" s="11"/>
      <c r="C136" s="6"/>
      <c r="D136" s="11"/>
      <c r="E136" s="11"/>
      <c r="F136" s="11"/>
      <c r="G136" s="11"/>
      <c r="H136" s="12"/>
      <c r="I136" s="81"/>
      <c r="J136" s="81"/>
      <c r="K136" s="2"/>
      <c r="L136" s="2"/>
      <c r="M136" s="2"/>
    </row>
    <row r="137" spans="1:13" s="5" customFormat="1" x14ac:dyDescent="0.3">
      <c r="A137" s="6"/>
      <c r="B137" s="6"/>
      <c r="C137" s="6"/>
      <c r="D137" s="18" t="s">
        <v>2</v>
      </c>
      <c r="E137" s="6"/>
      <c r="F137" s="6"/>
      <c r="G137" s="6"/>
      <c r="H137" s="6"/>
      <c r="I137" s="18" t="s">
        <v>0</v>
      </c>
      <c r="J137" s="6"/>
      <c r="K137" s="2"/>
      <c r="L137" s="2"/>
      <c r="M137" s="2"/>
    </row>
    <row r="138" spans="1:13" x14ac:dyDescent="0.3">
      <c r="K138" s="2"/>
      <c r="L138" s="2"/>
      <c r="M138" s="2"/>
    </row>
    <row r="139" spans="1:13" s="5" customFormat="1" x14ac:dyDescent="0.3">
      <c r="A139" s="6"/>
      <c r="B139" s="6"/>
      <c r="C139" s="6"/>
      <c r="D139" s="11"/>
      <c r="E139" s="11"/>
      <c r="F139" s="11"/>
      <c r="G139" s="11"/>
      <c r="H139" s="12"/>
      <c r="I139" s="81"/>
      <c r="J139" s="81"/>
      <c r="K139" s="2"/>
      <c r="L139" s="2"/>
      <c r="M139" s="2"/>
    </row>
    <row r="140" spans="1:13" s="5" customFormat="1" x14ac:dyDescent="0.3">
      <c r="A140" s="6" t="s">
        <v>74</v>
      </c>
      <c r="B140" s="6"/>
      <c r="C140" s="6"/>
      <c r="D140" s="18" t="s">
        <v>1</v>
      </c>
      <c r="E140" s="6"/>
      <c r="F140" s="6"/>
      <c r="G140" s="6"/>
      <c r="H140" s="6"/>
      <c r="I140" s="18" t="s">
        <v>0</v>
      </c>
      <c r="J140" s="6"/>
      <c r="K140" s="2"/>
      <c r="L140" s="2"/>
      <c r="M140" s="2"/>
    </row>
    <row r="141" spans="1:13" x14ac:dyDescent="0.3">
      <c r="K141" s="2"/>
      <c r="L141" s="2"/>
      <c r="M141" s="2"/>
    </row>
    <row r="142" spans="1:13" x14ac:dyDescent="0.3">
      <c r="K142" s="2"/>
      <c r="L142" s="2"/>
      <c r="M142" s="2"/>
    </row>
    <row r="143" spans="1:13" x14ac:dyDescent="0.3">
      <c r="K143" s="2"/>
      <c r="L143" s="2"/>
      <c r="M143" s="2"/>
    </row>
    <row r="144" spans="1:13" x14ac:dyDescent="0.3">
      <c r="K144" s="2"/>
      <c r="L144" s="2"/>
      <c r="M144" s="2"/>
    </row>
    <row r="145" spans="11:13" x14ac:dyDescent="0.3">
      <c r="K145" s="2"/>
      <c r="L145" s="2"/>
      <c r="M145" s="2"/>
    </row>
    <row r="146" spans="11:13" x14ac:dyDescent="0.3">
      <c r="K146" s="2"/>
      <c r="L146" s="2"/>
      <c r="M146" s="2"/>
    </row>
    <row r="147" spans="11:13" x14ac:dyDescent="0.3">
      <c r="K147" s="2"/>
      <c r="L147" s="2"/>
      <c r="M147" s="2"/>
    </row>
    <row r="148" spans="11:13" x14ac:dyDescent="0.3">
      <c r="K148" s="2"/>
      <c r="L148" s="2"/>
      <c r="M148" s="2"/>
    </row>
    <row r="149" spans="11:13" x14ac:dyDescent="0.3">
      <c r="K149" s="2"/>
      <c r="L149" s="2"/>
      <c r="M149" s="2"/>
    </row>
    <row r="150" spans="11:13" x14ac:dyDescent="0.3">
      <c r="K150" s="2"/>
      <c r="L150" s="2"/>
      <c r="M150" s="2"/>
    </row>
    <row r="151" spans="11:13" x14ac:dyDescent="0.3">
      <c r="K151" s="2"/>
      <c r="L151" s="2"/>
      <c r="M151" s="2"/>
    </row>
    <row r="152" spans="11:13" x14ac:dyDescent="0.3">
      <c r="K152" s="2"/>
      <c r="L152" s="2"/>
      <c r="M152" s="2"/>
    </row>
    <row r="153" spans="11:13" x14ac:dyDescent="0.3">
      <c r="K153" s="2"/>
      <c r="L153" s="2"/>
      <c r="M153" s="2"/>
    </row>
    <row r="154" spans="11:13" x14ac:dyDescent="0.3">
      <c r="K154" s="2"/>
      <c r="L154" s="2"/>
      <c r="M154" s="2"/>
    </row>
    <row r="155" spans="11:13" x14ac:dyDescent="0.3">
      <c r="K155" s="2"/>
      <c r="L155" s="2"/>
      <c r="M155" s="2"/>
    </row>
    <row r="156" spans="11:13" x14ac:dyDescent="0.3">
      <c r="K156" s="2"/>
      <c r="L156" s="2"/>
      <c r="M156" s="2"/>
    </row>
    <row r="157" spans="11:13" x14ac:dyDescent="0.3">
      <c r="K157" s="2"/>
      <c r="L157" s="2"/>
      <c r="M157" s="2"/>
    </row>
    <row r="158" spans="11:13" x14ac:dyDescent="0.3">
      <c r="K158" s="2"/>
      <c r="L158" s="2"/>
      <c r="M158" s="2"/>
    </row>
    <row r="159" spans="11:13" x14ac:dyDescent="0.3">
      <c r="K159" s="2"/>
      <c r="L159" s="2"/>
      <c r="M159" s="2"/>
    </row>
    <row r="160" spans="11:13" x14ac:dyDescent="0.3">
      <c r="K160" s="2"/>
      <c r="L160" s="2"/>
      <c r="M160" s="2"/>
    </row>
    <row r="161" spans="11:13" x14ac:dyDescent="0.3">
      <c r="K161" s="2"/>
      <c r="L161" s="2"/>
      <c r="M161" s="2"/>
    </row>
    <row r="162" spans="11:13" x14ac:dyDescent="0.3">
      <c r="K162" s="2"/>
      <c r="L162" s="2"/>
      <c r="M162" s="2"/>
    </row>
    <row r="163" spans="11:13" x14ac:dyDescent="0.3">
      <c r="K163" s="2"/>
      <c r="L163" s="2"/>
      <c r="M163" s="2"/>
    </row>
    <row r="164" spans="11:13" x14ac:dyDescent="0.3">
      <c r="K164" s="2"/>
      <c r="L164" s="2"/>
      <c r="M164" s="2"/>
    </row>
    <row r="165" spans="11:13" x14ac:dyDescent="0.3">
      <c r="K165" s="2"/>
      <c r="L165" s="2"/>
      <c r="M165" s="2"/>
    </row>
    <row r="166" spans="11:13" x14ac:dyDescent="0.3">
      <c r="K166" s="2"/>
      <c r="L166" s="2"/>
      <c r="M166" s="2"/>
    </row>
    <row r="167" spans="11:13" x14ac:dyDescent="0.3">
      <c r="K167" s="2"/>
      <c r="L167" s="2"/>
      <c r="M167" s="2"/>
    </row>
    <row r="168" spans="11:13" x14ac:dyDescent="0.3">
      <c r="K168" s="2"/>
      <c r="L168" s="2"/>
      <c r="M168" s="2"/>
    </row>
    <row r="169" spans="11:13" x14ac:dyDescent="0.3">
      <c r="K169" s="2"/>
      <c r="L169" s="2"/>
      <c r="M169" s="2"/>
    </row>
    <row r="170" spans="11:13" x14ac:dyDescent="0.3">
      <c r="K170" s="2"/>
      <c r="L170" s="2"/>
      <c r="M170" s="2"/>
    </row>
    <row r="171" spans="11:13" x14ac:dyDescent="0.3">
      <c r="K171" s="2"/>
      <c r="L171" s="2"/>
      <c r="M171" s="2"/>
    </row>
    <row r="172" spans="11:13" x14ac:dyDescent="0.3">
      <c r="K172" s="2"/>
      <c r="L172" s="2"/>
      <c r="M172" s="2"/>
    </row>
    <row r="173" spans="11:13" x14ac:dyDescent="0.3">
      <c r="K173" s="2"/>
      <c r="L173" s="2"/>
      <c r="M173" s="2"/>
    </row>
    <row r="174" spans="11:13" x14ac:dyDescent="0.3">
      <c r="K174" s="2"/>
      <c r="L174" s="2"/>
      <c r="M174" s="2"/>
    </row>
    <row r="175" spans="11:13" x14ac:dyDescent="0.3">
      <c r="K175" s="2"/>
      <c r="L175" s="2"/>
      <c r="M175" s="2"/>
    </row>
    <row r="176" spans="11:13" x14ac:dyDescent="0.3">
      <c r="K176" s="2"/>
      <c r="L176" s="2"/>
      <c r="M176" s="2"/>
    </row>
    <row r="177" spans="11:13" x14ac:dyDescent="0.3">
      <c r="K177" s="2"/>
      <c r="L177" s="2"/>
      <c r="M177" s="2"/>
    </row>
    <row r="178" spans="11:13" x14ac:dyDescent="0.3">
      <c r="K178" s="2"/>
      <c r="L178" s="2"/>
      <c r="M178" s="2"/>
    </row>
    <row r="179" spans="11:13" x14ac:dyDescent="0.3">
      <c r="K179" s="2"/>
      <c r="L179" s="2"/>
      <c r="M179" s="2"/>
    </row>
    <row r="180" spans="11:13" x14ac:dyDescent="0.3">
      <c r="K180" s="2"/>
      <c r="L180" s="2"/>
      <c r="M180" s="2"/>
    </row>
    <row r="181" spans="11:13" x14ac:dyDescent="0.3">
      <c r="K181" s="2"/>
      <c r="L181" s="2"/>
      <c r="M181" s="2"/>
    </row>
  </sheetData>
  <sheetProtection algorithmName="SHA-512" hashValue="1bya3nda91HWgpJM1uWCXoI7tG9zJ1LOhibMY29P/b+mtIUFQweRoWPz7Uf5k02zL4+OLZbcKj7/BgnONlwUvQ==" saltValue="9LCdxj4BuYU3cu0+mxhhbA==" spinCount="100000" sheet="1" objects="1" scenarios="1"/>
  <mergeCells count="49">
    <mergeCell ref="B112:C112"/>
    <mergeCell ref="G112:J112"/>
    <mergeCell ref="E6:G6"/>
    <mergeCell ref="B8:D8"/>
    <mergeCell ref="H8:J8"/>
    <mergeCell ref="B111:C111"/>
    <mergeCell ref="G111:J111"/>
    <mergeCell ref="E110:F110"/>
    <mergeCell ref="F7:G7"/>
    <mergeCell ref="B7:D7"/>
    <mergeCell ref="B115:C115"/>
    <mergeCell ref="G115:J115"/>
    <mergeCell ref="B116:C116"/>
    <mergeCell ref="G116:J116"/>
    <mergeCell ref="B117:C117"/>
    <mergeCell ref="G117:J117"/>
    <mergeCell ref="B118:C118"/>
    <mergeCell ref="G118:J118"/>
    <mergeCell ref="B119:C119"/>
    <mergeCell ref="G119:J119"/>
    <mergeCell ref="B120:C120"/>
    <mergeCell ref="G120:J120"/>
    <mergeCell ref="B121:C121"/>
    <mergeCell ref="G121:J121"/>
    <mergeCell ref="B122:C122"/>
    <mergeCell ref="G122:J122"/>
    <mergeCell ref="B123:C123"/>
    <mergeCell ref="G123:J123"/>
    <mergeCell ref="G124:J124"/>
    <mergeCell ref="B125:C125"/>
    <mergeCell ref="G125:J125"/>
    <mergeCell ref="B126:C126"/>
    <mergeCell ref="G126:J126"/>
    <mergeCell ref="I136:J136"/>
    <mergeCell ref="I139:J139"/>
    <mergeCell ref="G113:J113"/>
    <mergeCell ref="B113:C113"/>
    <mergeCell ref="I132:J132"/>
    <mergeCell ref="B130:C130"/>
    <mergeCell ref="G130:J130"/>
    <mergeCell ref="G114:J114"/>
    <mergeCell ref="B114:C114"/>
    <mergeCell ref="B127:C127"/>
    <mergeCell ref="G127:J127"/>
    <mergeCell ref="B128:C128"/>
    <mergeCell ref="G128:J128"/>
    <mergeCell ref="B129:C129"/>
    <mergeCell ref="G129:J129"/>
    <mergeCell ref="B124:C124"/>
  </mergeCells>
  <conditionalFormatting sqref="E112:F130">
    <cfRule type="cellIs" dxfId="6" priority="5" operator="equal">
      <formula>0</formula>
    </cfRule>
  </conditionalFormatting>
  <dataValidations count="2">
    <dataValidation type="decimal" operator="equal" showErrorMessage="1" errorTitle="Automatic Mileage" error="Mileage is automatically calculated for IUSD sites in this column. If you want to enter your mileage, please use the next column." sqref="E112:E130">
      <formula1>0.000956237453213</formula1>
    </dataValidation>
    <dataValidation type="decimal" operator="greaterThan" allowBlank="1" showErrorMessage="1" errorTitle="Manual Mileage" error="Please enter a value greater than zero." sqref="F112:F130">
      <formula1>0</formula1>
    </dataValidation>
  </dataValidations>
  <printOptions horizontalCentered="1" verticalCentered="1"/>
  <pageMargins left="0.25" right="0.25" top="0.25" bottom="0.25" header="0.3" footer="0.3"/>
  <pageSetup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'Table 1'!$B$3:$BW$3</xm:f>
          </x14:formula1>
          <xm:sqref>D112:D130</xm:sqref>
        </x14:dataValidation>
        <x14:dataValidation type="list" allowBlank="1" showInputMessage="1">
          <x14:formula1>
            <xm:f>'Table 1'!$A$4:$A$60</xm:f>
          </x14:formula1>
          <xm:sqref>B112:C130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81"/>
  <sheetViews>
    <sheetView view="pageBreakPreview" zoomScaleNormal="100" zoomScaleSheetLayoutView="100" workbookViewId="0"/>
  </sheetViews>
  <sheetFormatPr defaultColWidth="9.33203125" defaultRowHeight="13.8" x14ac:dyDescent="0.3"/>
  <cols>
    <col min="1" max="1" width="13.77734375" style="6" customWidth="1"/>
    <col min="2" max="2" width="22.77734375" style="6" customWidth="1"/>
    <col min="3" max="3" width="1" style="6" customWidth="1"/>
    <col min="4" max="4" width="21.77734375" style="6" customWidth="1"/>
    <col min="5" max="5" width="9.77734375" style="6" customWidth="1"/>
    <col min="6" max="6" width="9.109375" style="6" customWidth="1"/>
    <col min="7" max="7" width="14.6640625" style="6" customWidth="1"/>
    <col min="8" max="8" width="1.33203125" style="6" customWidth="1"/>
    <col min="9" max="9" width="10.109375" style="6" customWidth="1"/>
    <col min="10" max="10" width="9.33203125" style="6"/>
    <col min="11" max="13" width="9.33203125" style="5" hidden="1" customWidth="1"/>
    <col min="14" max="14" width="9.33203125" style="1" customWidth="1"/>
    <col min="15" max="16384" width="9.33203125" style="1"/>
  </cols>
  <sheetData>
    <row r="1" spans="1:13" ht="14.4" x14ac:dyDescent="0.3">
      <c r="B1" s="7"/>
      <c r="C1" s="7"/>
      <c r="D1" s="7"/>
      <c r="E1" s="7"/>
      <c r="F1" s="7"/>
      <c r="G1" s="7"/>
      <c r="H1" s="7"/>
    </row>
    <row r="2" spans="1:13" ht="14.4" x14ac:dyDescent="0.3">
      <c r="B2" s="21" t="s">
        <v>14</v>
      </c>
      <c r="C2" s="7"/>
      <c r="D2" s="7"/>
      <c r="F2" s="8" t="s">
        <v>73</v>
      </c>
      <c r="G2" s="7"/>
      <c r="H2" s="7"/>
    </row>
    <row r="3" spans="1:13" ht="14.4" x14ac:dyDescent="0.3">
      <c r="B3" s="7"/>
      <c r="C3" s="7"/>
      <c r="D3" s="7"/>
      <c r="E3" s="7"/>
      <c r="F3" s="7"/>
      <c r="G3" s="7"/>
      <c r="H3" s="7"/>
    </row>
    <row r="4" spans="1:13" ht="14.4" x14ac:dyDescent="0.3">
      <c r="C4" s="9"/>
      <c r="D4" s="7"/>
      <c r="E4" s="7"/>
      <c r="F4" s="7"/>
      <c r="G4" s="7"/>
      <c r="H4" s="7"/>
    </row>
    <row r="6" spans="1:13" x14ac:dyDescent="0.3">
      <c r="A6" s="18" t="s">
        <v>13</v>
      </c>
      <c r="B6" s="14"/>
      <c r="C6" s="10"/>
      <c r="D6" s="20" t="s">
        <v>15</v>
      </c>
      <c r="E6" s="81"/>
      <c r="F6" s="81"/>
      <c r="G6" s="81"/>
      <c r="H6" s="10"/>
      <c r="I6" s="20" t="s">
        <v>12</v>
      </c>
      <c r="J6" s="11"/>
    </row>
    <row r="7" spans="1:13" x14ac:dyDescent="0.3">
      <c r="A7" s="18" t="s">
        <v>11</v>
      </c>
      <c r="B7" s="81"/>
      <c r="C7" s="81"/>
      <c r="D7" s="81"/>
      <c r="E7" s="19" t="s">
        <v>23</v>
      </c>
      <c r="F7" s="89"/>
      <c r="G7" s="89"/>
      <c r="H7" s="17"/>
      <c r="I7" s="17"/>
    </row>
    <row r="8" spans="1:13" x14ac:dyDescent="0.3">
      <c r="A8" s="18" t="s">
        <v>10</v>
      </c>
      <c r="B8" s="89"/>
      <c r="C8" s="89"/>
      <c r="D8" s="81"/>
      <c r="E8" s="12"/>
      <c r="F8" s="12"/>
      <c r="G8" s="20" t="s">
        <v>9</v>
      </c>
      <c r="H8" s="90"/>
      <c r="I8" s="90"/>
      <c r="J8" s="90"/>
    </row>
    <row r="9" spans="1:13" s="47" customFormat="1" ht="14.4" thickBot="1" x14ac:dyDescent="0.35">
      <c r="A9" s="44" t="s">
        <v>24</v>
      </c>
      <c r="B9" s="45"/>
      <c r="C9" s="45"/>
      <c r="D9" s="45"/>
      <c r="E9" s="46"/>
      <c r="F9" s="46"/>
      <c r="H9" s="48"/>
      <c r="I9" s="48"/>
      <c r="J9" s="48"/>
      <c r="K9" s="5"/>
      <c r="L9" s="5"/>
      <c r="M9" s="5"/>
    </row>
    <row r="10" spans="1:13" s="47" customFormat="1" hidden="1" x14ac:dyDescent="0.3">
      <c r="B10" s="67" t="s">
        <v>25</v>
      </c>
      <c r="C10" s="45"/>
      <c r="D10" s="67" t="s">
        <v>25</v>
      </c>
      <c r="E10" s="46"/>
      <c r="F10" s="46"/>
      <c r="H10" s="48"/>
      <c r="I10" s="48"/>
      <c r="J10" s="48"/>
      <c r="K10" s="5"/>
      <c r="L10" s="5"/>
      <c r="M10" s="5"/>
    </row>
    <row r="11" spans="1:13" s="47" customFormat="1" hidden="1" x14ac:dyDescent="0.3">
      <c r="B11" s="68" t="s">
        <v>61</v>
      </c>
      <c r="C11" s="45"/>
      <c r="D11" s="68" t="s">
        <v>61</v>
      </c>
      <c r="E11" s="46"/>
      <c r="F11" s="46"/>
      <c r="H11" s="48"/>
      <c r="I11" s="48"/>
      <c r="J11" s="48"/>
      <c r="K11" s="5"/>
      <c r="L11" s="5"/>
      <c r="M11" s="5"/>
    </row>
    <row r="12" spans="1:13" s="47" customFormat="1" hidden="1" x14ac:dyDescent="0.3">
      <c r="B12" s="67" t="s">
        <v>26</v>
      </c>
      <c r="C12" s="45"/>
      <c r="D12" s="67" t="s">
        <v>26</v>
      </c>
      <c r="E12" s="46"/>
      <c r="F12" s="46"/>
      <c r="H12" s="48"/>
      <c r="I12" s="48"/>
      <c r="J12" s="48"/>
      <c r="K12" s="5"/>
      <c r="L12" s="5"/>
      <c r="M12" s="5"/>
    </row>
    <row r="13" spans="1:13" s="47" customFormat="1" hidden="1" x14ac:dyDescent="0.3">
      <c r="B13" s="68" t="s">
        <v>27</v>
      </c>
      <c r="C13" s="45"/>
      <c r="D13" s="68" t="s">
        <v>27</v>
      </c>
      <c r="E13" s="46"/>
      <c r="F13" s="46"/>
      <c r="H13" s="48"/>
      <c r="I13" s="48"/>
      <c r="J13" s="48"/>
      <c r="K13" s="5"/>
      <c r="L13" s="5"/>
      <c r="M13" s="5"/>
    </row>
    <row r="14" spans="1:13" s="47" customFormat="1" hidden="1" x14ac:dyDescent="0.3">
      <c r="B14" s="67" t="s">
        <v>68</v>
      </c>
      <c r="C14" s="45"/>
      <c r="D14" s="67" t="s">
        <v>68</v>
      </c>
      <c r="E14" s="46"/>
      <c r="F14" s="46"/>
      <c r="H14" s="48"/>
      <c r="I14" s="48"/>
      <c r="J14" s="48"/>
      <c r="K14" s="5"/>
      <c r="L14" s="5"/>
      <c r="M14" s="5"/>
    </row>
    <row r="15" spans="1:13" s="47" customFormat="1" hidden="1" x14ac:dyDescent="0.3">
      <c r="B15" s="68" t="s">
        <v>28</v>
      </c>
      <c r="C15" s="45"/>
      <c r="D15" s="68" t="s">
        <v>28</v>
      </c>
      <c r="E15" s="46"/>
      <c r="F15" s="46"/>
      <c r="H15" s="48"/>
      <c r="I15" s="48"/>
      <c r="J15" s="48"/>
      <c r="K15" s="5"/>
      <c r="L15" s="5"/>
      <c r="M15" s="5"/>
    </row>
    <row r="16" spans="1:13" s="47" customFormat="1" hidden="1" x14ac:dyDescent="0.3">
      <c r="B16" s="67" t="s">
        <v>29</v>
      </c>
      <c r="C16" s="45"/>
      <c r="D16" s="67" t="s">
        <v>29</v>
      </c>
      <c r="E16" s="46"/>
      <c r="F16" s="46"/>
      <c r="H16" s="48"/>
      <c r="I16" s="48"/>
      <c r="J16" s="48"/>
      <c r="K16" s="5"/>
      <c r="L16" s="5"/>
      <c r="M16" s="5"/>
    </row>
    <row r="17" spans="2:13" s="47" customFormat="1" hidden="1" x14ac:dyDescent="0.3">
      <c r="B17" s="77" t="s">
        <v>58</v>
      </c>
      <c r="C17" s="45"/>
      <c r="D17" s="77" t="s">
        <v>58</v>
      </c>
      <c r="E17" s="46"/>
      <c r="F17" s="46"/>
      <c r="H17" s="48"/>
      <c r="I17" s="48"/>
      <c r="J17" s="48"/>
      <c r="K17" s="5"/>
      <c r="L17" s="5"/>
      <c r="M17" s="5"/>
    </row>
    <row r="18" spans="2:13" s="47" customFormat="1" hidden="1" x14ac:dyDescent="0.3">
      <c r="B18" s="67" t="s">
        <v>30</v>
      </c>
      <c r="C18" s="45"/>
      <c r="D18" s="67" t="s">
        <v>30</v>
      </c>
      <c r="E18" s="46"/>
      <c r="F18" s="46"/>
      <c r="H18" s="48"/>
      <c r="I18" s="48"/>
      <c r="J18" s="48"/>
      <c r="K18" s="5"/>
      <c r="L18" s="5"/>
      <c r="M18" s="5"/>
    </row>
    <row r="19" spans="2:13" s="47" customFormat="1" hidden="1" x14ac:dyDescent="0.3">
      <c r="B19" s="68" t="s">
        <v>31</v>
      </c>
      <c r="C19" s="45"/>
      <c r="D19" s="68" t="s">
        <v>31</v>
      </c>
      <c r="E19" s="46"/>
      <c r="F19" s="46"/>
      <c r="H19" s="48"/>
      <c r="I19" s="48"/>
      <c r="J19" s="48"/>
      <c r="K19" s="5"/>
      <c r="L19" s="5"/>
      <c r="M19" s="5"/>
    </row>
    <row r="20" spans="2:13" s="47" customFormat="1" hidden="1" x14ac:dyDescent="0.3">
      <c r="B20" s="67" t="s">
        <v>62</v>
      </c>
      <c r="C20" s="45"/>
      <c r="D20" s="67" t="s">
        <v>62</v>
      </c>
      <c r="E20" s="46"/>
      <c r="F20" s="46"/>
      <c r="H20" s="48"/>
      <c r="I20" s="48"/>
      <c r="J20" s="48"/>
      <c r="K20" s="5"/>
      <c r="L20" s="5"/>
      <c r="M20" s="5"/>
    </row>
    <row r="21" spans="2:13" s="47" customFormat="1" hidden="1" x14ac:dyDescent="0.3">
      <c r="B21" s="68" t="s">
        <v>32</v>
      </c>
      <c r="C21" s="45"/>
      <c r="D21" s="68" t="s">
        <v>32</v>
      </c>
      <c r="E21" s="46"/>
      <c r="F21" s="46"/>
      <c r="H21" s="48"/>
      <c r="I21" s="48"/>
      <c r="J21" s="48"/>
      <c r="K21" s="5"/>
      <c r="L21" s="5"/>
      <c r="M21" s="5"/>
    </row>
    <row r="22" spans="2:13" s="47" customFormat="1" hidden="1" x14ac:dyDescent="0.3">
      <c r="B22" s="67" t="s">
        <v>64</v>
      </c>
      <c r="C22" s="45"/>
      <c r="D22" s="67" t="s">
        <v>64</v>
      </c>
      <c r="E22" s="46"/>
      <c r="F22" s="46"/>
      <c r="H22" s="48"/>
      <c r="I22" s="48"/>
      <c r="J22" s="48"/>
      <c r="K22" s="5"/>
      <c r="L22" s="5"/>
      <c r="M22" s="5"/>
    </row>
    <row r="23" spans="2:13" s="47" customFormat="1" hidden="1" x14ac:dyDescent="0.3">
      <c r="B23" s="68" t="s">
        <v>37</v>
      </c>
      <c r="C23" s="45"/>
      <c r="D23" s="68" t="s">
        <v>37</v>
      </c>
      <c r="E23" s="46"/>
      <c r="F23" s="46"/>
      <c r="H23" s="48"/>
      <c r="I23" s="48"/>
      <c r="J23" s="48"/>
      <c r="K23" s="5"/>
      <c r="L23" s="5"/>
      <c r="M23" s="5"/>
    </row>
    <row r="24" spans="2:13" s="47" customFormat="1" hidden="1" x14ac:dyDescent="0.3">
      <c r="B24" s="76" t="s">
        <v>71</v>
      </c>
      <c r="C24" s="45"/>
      <c r="D24" s="76" t="s">
        <v>71</v>
      </c>
      <c r="E24" s="46"/>
      <c r="F24" s="46"/>
      <c r="H24" s="48"/>
      <c r="I24" s="48"/>
      <c r="J24" s="48"/>
      <c r="K24" s="5"/>
      <c r="L24" s="5"/>
      <c r="M24" s="5"/>
    </row>
    <row r="25" spans="2:13" s="47" customFormat="1" hidden="1" x14ac:dyDescent="0.3">
      <c r="B25" s="68" t="s">
        <v>33</v>
      </c>
      <c r="C25" s="45"/>
      <c r="D25" s="68" t="s">
        <v>33</v>
      </c>
      <c r="E25" s="46"/>
      <c r="F25" s="46"/>
      <c r="H25" s="48"/>
      <c r="I25" s="48"/>
      <c r="J25" s="48"/>
      <c r="K25" s="5"/>
      <c r="L25" s="5"/>
      <c r="M25" s="5"/>
    </row>
    <row r="26" spans="2:13" s="47" customFormat="1" hidden="1" x14ac:dyDescent="0.3">
      <c r="B26" s="67" t="s">
        <v>34</v>
      </c>
      <c r="C26" s="45"/>
      <c r="D26" s="67" t="s">
        <v>34</v>
      </c>
      <c r="E26" s="46"/>
      <c r="F26" s="46"/>
      <c r="H26" s="48"/>
      <c r="I26" s="48"/>
      <c r="J26" s="48"/>
      <c r="K26" s="5"/>
      <c r="L26" s="5"/>
      <c r="M26" s="5"/>
    </row>
    <row r="27" spans="2:13" s="47" customFormat="1" hidden="1" x14ac:dyDescent="0.3">
      <c r="B27" s="68" t="s">
        <v>35</v>
      </c>
      <c r="C27" s="45"/>
      <c r="D27" s="68" t="s">
        <v>35</v>
      </c>
      <c r="E27" s="46"/>
      <c r="F27" s="46"/>
      <c r="H27" s="48"/>
      <c r="I27" s="48"/>
      <c r="J27" s="48"/>
      <c r="K27" s="5"/>
      <c r="L27" s="5"/>
      <c r="M27" s="5"/>
    </row>
    <row r="28" spans="2:13" s="47" customFormat="1" hidden="1" x14ac:dyDescent="0.3">
      <c r="B28" s="67" t="s">
        <v>36</v>
      </c>
      <c r="C28" s="45"/>
      <c r="D28" s="67" t="s">
        <v>36</v>
      </c>
      <c r="E28" s="46"/>
      <c r="F28" s="46"/>
      <c r="H28" s="48"/>
      <c r="I28" s="48"/>
      <c r="J28" s="48"/>
      <c r="K28" s="5"/>
      <c r="L28" s="5"/>
      <c r="M28" s="5"/>
    </row>
    <row r="29" spans="2:13" s="47" customFormat="1" hidden="1" x14ac:dyDescent="0.3">
      <c r="B29" s="68" t="s">
        <v>59</v>
      </c>
      <c r="C29" s="45"/>
      <c r="D29" s="68" t="s">
        <v>59</v>
      </c>
      <c r="E29" s="46"/>
      <c r="F29" s="46"/>
      <c r="H29" s="48"/>
      <c r="I29" s="48"/>
      <c r="J29" s="48"/>
      <c r="K29" s="5"/>
      <c r="L29" s="5"/>
      <c r="M29" s="5"/>
    </row>
    <row r="30" spans="2:13" s="47" customFormat="1" hidden="1" x14ac:dyDescent="0.3">
      <c r="B30" s="67" t="s">
        <v>69</v>
      </c>
      <c r="C30" s="45"/>
      <c r="D30" s="67" t="s">
        <v>69</v>
      </c>
      <c r="E30" s="46"/>
      <c r="F30" s="46"/>
      <c r="H30" s="48"/>
      <c r="I30" s="48"/>
      <c r="J30" s="48"/>
      <c r="K30" s="5"/>
      <c r="L30" s="5"/>
      <c r="M30" s="5"/>
    </row>
    <row r="31" spans="2:13" s="47" customFormat="1" hidden="1" x14ac:dyDescent="0.3">
      <c r="B31" s="68" t="s">
        <v>38</v>
      </c>
      <c r="C31" s="45"/>
      <c r="D31" s="68" t="s">
        <v>38</v>
      </c>
      <c r="E31" s="46"/>
      <c r="F31" s="46"/>
      <c r="H31" s="48"/>
      <c r="I31" s="48"/>
      <c r="J31" s="48"/>
      <c r="K31" s="5"/>
      <c r="L31" s="5"/>
      <c r="M31" s="5"/>
    </row>
    <row r="32" spans="2:13" s="47" customFormat="1" hidden="1" x14ac:dyDescent="0.3">
      <c r="B32" s="67" t="s">
        <v>19</v>
      </c>
      <c r="C32" s="45"/>
      <c r="D32" s="67" t="s">
        <v>19</v>
      </c>
      <c r="E32" s="46"/>
      <c r="F32" s="46"/>
      <c r="H32" s="48"/>
      <c r="I32" s="48"/>
      <c r="J32" s="48"/>
      <c r="K32" s="5"/>
      <c r="L32" s="5"/>
      <c r="M32" s="5"/>
    </row>
    <row r="33" spans="2:13" s="47" customFormat="1" hidden="1" x14ac:dyDescent="0.3">
      <c r="B33" s="68" t="s">
        <v>39</v>
      </c>
      <c r="C33" s="45"/>
      <c r="D33" s="68" t="s">
        <v>39</v>
      </c>
      <c r="E33" s="46"/>
      <c r="F33" s="46"/>
      <c r="H33" s="48"/>
      <c r="I33" s="48"/>
      <c r="J33" s="48"/>
      <c r="K33" s="5"/>
      <c r="L33" s="5"/>
      <c r="M33" s="5"/>
    </row>
    <row r="34" spans="2:13" s="47" customFormat="1" hidden="1" x14ac:dyDescent="0.3">
      <c r="B34" s="67" t="s">
        <v>66</v>
      </c>
      <c r="C34" s="45"/>
      <c r="D34" s="67" t="s">
        <v>66</v>
      </c>
      <c r="E34" s="46"/>
      <c r="F34" s="46"/>
      <c r="H34" s="48"/>
      <c r="I34" s="48"/>
      <c r="J34" s="48"/>
      <c r="K34" s="5"/>
      <c r="L34" s="5"/>
      <c r="M34" s="5"/>
    </row>
    <row r="35" spans="2:13" s="47" customFormat="1" hidden="1" x14ac:dyDescent="0.3">
      <c r="B35" s="68" t="s">
        <v>40</v>
      </c>
      <c r="C35" s="45"/>
      <c r="D35" s="68" t="s">
        <v>40</v>
      </c>
      <c r="E35" s="46"/>
      <c r="F35" s="46"/>
      <c r="H35" s="48"/>
      <c r="I35" s="48"/>
      <c r="J35" s="48"/>
      <c r="K35" s="5"/>
      <c r="L35" s="5"/>
      <c r="M35" s="5"/>
    </row>
    <row r="36" spans="2:13" s="47" customFormat="1" hidden="1" x14ac:dyDescent="0.3">
      <c r="B36" s="67" t="s">
        <v>56</v>
      </c>
      <c r="C36" s="45"/>
      <c r="D36" s="67" t="s">
        <v>56</v>
      </c>
      <c r="E36" s="46"/>
      <c r="F36" s="46"/>
      <c r="H36" s="48"/>
      <c r="I36" s="48"/>
      <c r="J36" s="48"/>
      <c r="K36" s="5"/>
      <c r="L36" s="5"/>
      <c r="M36" s="5"/>
    </row>
    <row r="37" spans="2:13" s="47" customFormat="1" hidden="1" x14ac:dyDescent="0.3">
      <c r="B37" s="68" t="s">
        <v>57</v>
      </c>
      <c r="C37" s="45"/>
      <c r="D37" s="68" t="s">
        <v>57</v>
      </c>
      <c r="E37" s="46"/>
      <c r="F37" s="46"/>
      <c r="H37" s="48"/>
      <c r="I37" s="48"/>
      <c r="J37" s="48"/>
      <c r="K37" s="5"/>
      <c r="L37" s="5"/>
      <c r="M37" s="5"/>
    </row>
    <row r="38" spans="2:13" s="47" customFormat="1" hidden="1" x14ac:dyDescent="0.3">
      <c r="B38" s="67" t="s">
        <v>41</v>
      </c>
      <c r="C38" s="45"/>
      <c r="D38" s="67" t="s">
        <v>41</v>
      </c>
      <c r="E38" s="46"/>
      <c r="F38" s="46"/>
      <c r="H38" s="48"/>
      <c r="I38" s="48"/>
      <c r="J38" s="48"/>
      <c r="K38" s="5"/>
      <c r="L38" s="5"/>
      <c r="M38" s="5"/>
    </row>
    <row r="39" spans="2:13" s="47" customFormat="1" hidden="1" x14ac:dyDescent="0.3">
      <c r="B39" s="68" t="s">
        <v>42</v>
      </c>
      <c r="C39" s="45"/>
      <c r="D39" s="68" t="s">
        <v>42</v>
      </c>
      <c r="E39" s="46"/>
      <c r="F39" s="46"/>
      <c r="H39" s="48"/>
      <c r="I39" s="48"/>
      <c r="J39" s="48"/>
      <c r="K39" s="5"/>
      <c r="L39" s="5"/>
      <c r="M39" s="5"/>
    </row>
    <row r="40" spans="2:13" s="47" customFormat="1" hidden="1" x14ac:dyDescent="0.3">
      <c r="B40" s="78" t="s">
        <v>72</v>
      </c>
      <c r="C40" s="45"/>
      <c r="D40" s="78" t="s">
        <v>72</v>
      </c>
      <c r="E40" s="46"/>
      <c r="F40" s="46"/>
      <c r="H40" s="48"/>
      <c r="I40" s="48"/>
      <c r="J40" s="48"/>
      <c r="K40" s="5"/>
      <c r="L40" s="5"/>
      <c r="M40" s="5"/>
    </row>
    <row r="41" spans="2:13" s="47" customFormat="1" hidden="1" x14ac:dyDescent="0.3">
      <c r="B41" s="68" t="s">
        <v>43</v>
      </c>
      <c r="C41" s="45"/>
      <c r="D41" s="68" t="s">
        <v>43</v>
      </c>
      <c r="E41" s="46"/>
      <c r="F41" s="46"/>
      <c r="H41" s="48"/>
      <c r="I41" s="48"/>
      <c r="J41" s="48"/>
      <c r="K41" s="5"/>
      <c r="L41" s="5"/>
      <c r="M41" s="5"/>
    </row>
    <row r="42" spans="2:13" s="47" customFormat="1" hidden="1" x14ac:dyDescent="0.3">
      <c r="B42" s="67" t="s">
        <v>44</v>
      </c>
      <c r="C42" s="45"/>
      <c r="D42" s="67" t="s">
        <v>44</v>
      </c>
      <c r="E42" s="46"/>
      <c r="F42" s="46"/>
      <c r="H42" s="48"/>
      <c r="I42" s="48"/>
      <c r="J42" s="48"/>
      <c r="K42" s="5"/>
      <c r="L42" s="5"/>
      <c r="M42" s="5"/>
    </row>
    <row r="43" spans="2:13" s="47" customFormat="1" hidden="1" x14ac:dyDescent="0.3">
      <c r="B43" s="68" t="s">
        <v>45</v>
      </c>
      <c r="C43" s="45"/>
      <c r="D43" s="68" t="s">
        <v>45</v>
      </c>
      <c r="E43" s="46"/>
      <c r="F43" s="46"/>
      <c r="H43" s="48"/>
      <c r="I43" s="48"/>
      <c r="J43" s="48"/>
      <c r="K43" s="5"/>
      <c r="L43" s="5"/>
      <c r="M43" s="5"/>
    </row>
    <row r="44" spans="2:13" s="47" customFormat="1" hidden="1" x14ac:dyDescent="0.3">
      <c r="B44" s="67" t="s">
        <v>46</v>
      </c>
      <c r="C44" s="45"/>
      <c r="D44" s="67" t="s">
        <v>46</v>
      </c>
      <c r="E44" s="46"/>
      <c r="F44" s="46"/>
      <c r="H44" s="48"/>
      <c r="I44" s="48"/>
      <c r="J44" s="48"/>
      <c r="K44" s="5"/>
      <c r="L44" s="5"/>
      <c r="M44" s="5"/>
    </row>
    <row r="45" spans="2:13" s="47" customFormat="1" hidden="1" x14ac:dyDescent="0.3">
      <c r="B45" s="68" t="s">
        <v>47</v>
      </c>
      <c r="C45" s="45"/>
      <c r="D45" s="68" t="s">
        <v>47</v>
      </c>
      <c r="E45" s="46"/>
      <c r="F45" s="46"/>
      <c r="H45" s="48"/>
      <c r="I45" s="48"/>
      <c r="J45" s="48"/>
      <c r="K45" s="5"/>
      <c r="L45" s="5"/>
      <c r="M45" s="5"/>
    </row>
    <row r="46" spans="2:13" s="47" customFormat="1" hidden="1" x14ac:dyDescent="0.3">
      <c r="B46" s="67" t="s">
        <v>48</v>
      </c>
      <c r="C46" s="45"/>
      <c r="D46" s="67" t="s">
        <v>48</v>
      </c>
      <c r="E46" s="46"/>
      <c r="F46" s="46"/>
      <c r="H46" s="48"/>
      <c r="I46" s="48"/>
      <c r="J46" s="48"/>
      <c r="K46" s="5"/>
      <c r="L46" s="5"/>
      <c r="M46" s="5"/>
    </row>
    <row r="47" spans="2:13" s="47" customFormat="1" hidden="1" x14ac:dyDescent="0.3">
      <c r="B47" s="68" t="s">
        <v>49</v>
      </c>
      <c r="C47" s="45"/>
      <c r="D47" s="68" t="s">
        <v>49</v>
      </c>
      <c r="E47" s="46"/>
      <c r="F47" s="46"/>
      <c r="H47" s="48"/>
      <c r="I47" s="48"/>
      <c r="J47" s="48"/>
      <c r="K47" s="5"/>
      <c r="L47" s="5"/>
      <c r="M47" s="5"/>
    </row>
    <row r="48" spans="2:13" s="47" customFormat="1" hidden="1" x14ac:dyDescent="0.3">
      <c r="B48" s="67" t="s">
        <v>50</v>
      </c>
      <c r="C48" s="45"/>
      <c r="D48" s="67" t="s">
        <v>50</v>
      </c>
      <c r="E48" s="46"/>
      <c r="F48" s="46"/>
      <c r="H48" s="48"/>
      <c r="I48" s="48"/>
      <c r="J48" s="48"/>
      <c r="K48" s="5"/>
      <c r="L48" s="5"/>
      <c r="M48" s="5"/>
    </row>
    <row r="49" spans="2:13" s="47" customFormat="1" hidden="1" x14ac:dyDescent="0.3">
      <c r="B49" s="68" t="s">
        <v>51</v>
      </c>
      <c r="C49" s="45"/>
      <c r="D49" s="68" t="s">
        <v>51</v>
      </c>
      <c r="E49" s="46"/>
      <c r="F49" s="46"/>
      <c r="H49" s="48"/>
      <c r="I49" s="48"/>
      <c r="J49" s="48"/>
      <c r="K49" s="5"/>
      <c r="L49" s="5"/>
      <c r="M49" s="5"/>
    </row>
    <row r="50" spans="2:13" s="47" customFormat="1" hidden="1" x14ac:dyDescent="0.3">
      <c r="B50" s="67" t="s">
        <v>53</v>
      </c>
      <c r="C50" s="45"/>
      <c r="D50" s="67" t="s">
        <v>53</v>
      </c>
      <c r="E50" s="46"/>
      <c r="F50" s="46"/>
      <c r="H50" s="48"/>
      <c r="I50" s="48"/>
      <c r="J50" s="48"/>
      <c r="K50" s="5"/>
      <c r="L50" s="5"/>
      <c r="M50" s="5"/>
    </row>
    <row r="51" spans="2:13" s="47" customFormat="1" hidden="1" x14ac:dyDescent="0.3">
      <c r="B51" s="68" t="s">
        <v>52</v>
      </c>
      <c r="C51" s="45"/>
      <c r="D51" s="68" t="s">
        <v>52</v>
      </c>
      <c r="E51" s="46"/>
      <c r="F51" s="46"/>
      <c r="H51" s="48"/>
      <c r="I51" s="48"/>
      <c r="J51" s="48"/>
      <c r="K51" s="5"/>
      <c r="L51" s="5"/>
      <c r="M51" s="5"/>
    </row>
    <row r="52" spans="2:13" s="47" customFormat="1" hidden="1" x14ac:dyDescent="0.3">
      <c r="B52" s="67" t="s">
        <v>54</v>
      </c>
      <c r="C52" s="45"/>
      <c r="D52" s="67" t="s">
        <v>54</v>
      </c>
      <c r="E52" s="46"/>
      <c r="F52" s="46"/>
      <c r="H52" s="48"/>
      <c r="I52" s="48"/>
      <c r="J52" s="48"/>
      <c r="K52" s="5"/>
      <c r="L52" s="5"/>
      <c r="M52" s="5"/>
    </row>
    <row r="53" spans="2:13" s="47" customFormat="1" hidden="1" x14ac:dyDescent="0.3">
      <c r="B53" s="68" t="s">
        <v>55</v>
      </c>
      <c r="C53" s="45"/>
      <c r="D53" s="68" t="s">
        <v>55</v>
      </c>
      <c r="E53" s="46"/>
      <c r="F53" s="46"/>
      <c r="H53" s="48"/>
      <c r="I53" s="48"/>
      <c r="J53" s="48"/>
      <c r="K53" s="5"/>
      <c r="L53" s="5"/>
      <c r="M53" s="5"/>
    </row>
    <row r="54" spans="2:13" s="47" customFormat="1" hidden="1" x14ac:dyDescent="0.3">
      <c r="B54" s="45" t="e">
        <f>'Table 1'!#REF!</f>
        <v>#REF!</v>
      </c>
      <c r="C54" s="45"/>
      <c r="D54" s="45" t="e">
        <f>'Table 1'!#REF!</f>
        <v>#REF!</v>
      </c>
      <c r="E54" s="46"/>
      <c r="F54" s="46"/>
      <c r="H54" s="48"/>
      <c r="I54" s="48"/>
      <c r="J54" s="48"/>
      <c r="K54" s="5"/>
      <c r="L54" s="5"/>
      <c r="M54" s="5"/>
    </row>
    <row r="55" spans="2:13" s="47" customFormat="1" hidden="1" x14ac:dyDescent="0.3">
      <c r="B55" s="45" t="e">
        <f>'Table 1'!#REF!</f>
        <v>#REF!</v>
      </c>
      <c r="C55" s="45"/>
      <c r="D55" s="45" t="e">
        <f>'Table 1'!#REF!</f>
        <v>#REF!</v>
      </c>
      <c r="E55" s="46"/>
      <c r="F55" s="46"/>
      <c r="H55" s="48"/>
      <c r="I55" s="48"/>
      <c r="J55" s="48"/>
      <c r="K55" s="5"/>
      <c r="L55" s="5"/>
      <c r="M55" s="5"/>
    </row>
    <row r="56" spans="2:13" s="47" customFormat="1" hidden="1" x14ac:dyDescent="0.3">
      <c r="B56" s="45" t="e">
        <f>'Table 1'!#REF!</f>
        <v>#REF!</v>
      </c>
      <c r="C56" s="45"/>
      <c r="D56" s="45" t="e">
        <f>'Table 1'!#REF!</f>
        <v>#REF!</v>
      </c>
      <c r="E56" s="46"/>
      <c r="F56" s="46"/>
      <c r="H56" s="48"/>
      <c r="I56" s="48"/>
      <c r="J56" s="48"/>
      <c r="K56" s="5"/>
      <c r="L56" s="5"/>
      <c r="M56" s="5"/>
    </row>
    <row r="57" spans="2:13" s="47" customFormat="1" hidden="1" x14ac:dyDescent="0.3">
      <c r="B57" s="45" t="e">
        <f>'Table 1'!#REF!</f>
        <v>#REF!</v>
      </c>
      <c r="C57" s="45"/>
      <c r="D57" s="45" t="e">
        <f>'Table 1'!#REF!</f>
        <v>#REF!</v>
      </c>
      <c r="E57" s="46"/>
      <c r="F57" s="46"/>
      <c r="H57" s="48"/>
      <c r="I57" s="48"/>
      <c r="J57" s="48"/>
      <c r="K57" s="5"/>
      <c r="L57" s="5"/>
      <c r="M57" s="5"/>
    </row>
    <row r="58" spans="2:13" s="47" customFormat="1" hidden="1" x14ac:dyDescent="0.3">
      <c r="B58" s="45" t="e">
        <f>'Table 1'!#REF!</f>
        <v>#REF!</v>
      </c>
      <c r="C58" s="45"/>
      <c r="D58" s="45" t="e">
        <f>'Table 1'!#REF!</f>
        <v>#REF!</v>
      </c>
      <c r="E58" s="46"/>
      <c r="F58" s="46"/>
      <c r="H58" s="48"/>
      <c r="I58" s="48"/>
      <c r="J58" s="48"/>
      <c r="K58" s="5"/>
      <c r="L58" s="5"/>
      <c r="M58" s="5"/>
    </row>
    <row r="59" spans="2:13" s="47" customFormat="1" hidden="1" x14ac:dyDescent="0.3">
      <c r="B59" s="45" t="e">
        <f>'Table 1'!#REF!</f>
        <v>#REF!</v>
      </c>
      <c r="C59" s="45"/>
      <c r="D59" s="45" t="e">
        <f>'Table 1'!#REF!</f>
        <v>#REF!</v>
      </c>
      <c r="E59" s="46"/>
      <c r="F59" s="46"/>
      <c r="H59" s="48"/>
      <c r="I59" s="48"/>
      <c r="J59" s="48"/>
      <c r="K59" s="5"/>
      <c r="L59" s="5"/>
      <c r="M59" s="5"/>
    </row>
    <row r="60" spans="2:13" s="47" customFormat="1" hidden="1" x14ac:dyDescent="0.3">
      <c r="B60" s="45" t="e">
        <f>'Table 1'!#REF!</f>
        <v>#REF!</v>
      </c>
      <c r="C60" s="45"/>
      <c r="D60" s="45" t="e">
        <f>'Table 1'!#REF!</f>
        <v>#REF!</v>
      </c>
      <c r="E60" s="46"/>
      <c r="F60" s="46"/>
      <c r="H60" s="48"/>
      <c r="I60" s="48"/>
      <c r="J60" s="48"/>
      <c r="K60" s="5"/>
      <c r="L60" s="5"/>
      <c r="M60" s="5"/>
    </row>
    <row r="61" spans="2:13" s="47" customFormat="1" hidden="1" x14ac:dyDescent="0.3">
      <c r="B61" s="45" t="e">
        <f>'Table 1'!#REF!</f>
        <v>#REF!</v>
      </c>
      <c r="C61" s="45"/>
      <c r="D61" s="45" t="e">
        <f>'Table 1'!#REF!</f>
        <v>#REF!</v>
      </c>
      <c r="E61" s="46"/>
      <c r="F61" s="46"/>
      <c r="H61" s="48"/>
      <c r="I61" s="48"/>
      <c r="J61" s="48"/>
      <c r="K61" s="5"/>
      <c r="L61" s="5"/>
      <c r="M61" s="5"/>
    </row>
    <row r="62" spans="2:13" s="47" customFormat="1" hidden="1" x14ac:dyDescent="0.3">
      <c r="B62" s="45" t="e">
        <f>'Table 1'!#REF!</f>
        <v>#REF!</v>
      </c>
      <c r="C62" s="45"/>
      <c r="D62" s="45" t="e">
        <f>'Table 1'!#REF!</f>
        <v>#REF!</v>
      </c>
      <c r="E62" s="46"/>
      <c r="F62" s="46"/>
      <c r="H62" s="48"/>
      <c r="I62" s="48"/>
      <c r="J62" s="48"/>
      <c r="K62" s="5"/>
      <c r="L62" s="5"/>
      <c r="M62" s="5"/>
    </row>
    <row r="63" spans="2:13" s="47" customFormat="1" hidden="1" x14ac:dyDescent="0.3">
      <c r="B63" s="45" t="e">
        <f>'Table 1'!#REF!</f>
        <v>#REF!</v>
      </c>
      <c r="C63" s="45"/>
      <c r="D63" s="45" t="e">
        <f>'Table 1'!#REF!</f>
        <v>#REF!</v>
      </c>
      <c r="E63" s="46"/>
      <c r="F63" s="46"/>
      <c r="H63" s="48"/>
      <c r="I63" s="48"/>
      <c r="J63" s="48"/>
      <c r="K63" s="5"/>
      <c r="L63" s="5"/>
      <c r="M63" s="5"/>
    </row>
    <row r="64" spans="2:13" s="47" customFormat="1" hidden="1" x14ac:dyDescent="0.3">
      <c r="B64" s="45" t="e">
        <f>'Table 1'!#REF!</f>
        <v>#REF!</v>
      </c>
      <c r="C64" s="45"/>
      <c r="D64" s="45" t="e">
        <f>'Table 1'!#REF!</f>
        <v>#REF!</v>
      </c>
      <c r="E64" s="46"/>
      <c r="F64" s="46"/>
      <c r="H64" s="48"/>
      <c r="I64" s="48"/>
      <c r="J64" s="48"/>
      <c r="K64" s="5"/>
      <c r="L64" s="5"/>
      <c r="M64" s="5"/>
    </row>
    <row r="65" spans="2:13" s="47" customFormat="1" hidden="1" x14ac:dyDescent="0.3">
      <c r="B65" s="45" t="e">
        <f>'Table 1'!#REF!</f>
        <v>#REF!</v>
      </c>
      <c r="C65" s="45"/>
      <c r="D65" s="45" t="e">
        <f>'Table 1'!#REF!</f>
        <v>#REF!</v>
      </c>
      <c r="E65" s="46"/>
      <c r="F65" s="46"/>
      <c r="H65" s="48"/>
      <c r="I65" s="48"/>
      <c r="J65" s="48"/>
      <c r="K65" s="5"/>
      <c r="L65" s="5"/>
      <c r="M65" s="5"/>
    </row>
    <row r="66" spans="2:13" s="47" customFormat="1" hidden="1" x14ac:dyDescent="0.3">
      <c r="B66" s="45" t="e">
        <f>'Table 1'!#REF!</f>
        <v>#REF!</v>
      </c>
      <c r="C66" s="45"/>
      <c r="D66" s="45" t="e">
        <f>'Table 1'!#REF!</f>
        <v>#REF!</v>
      </c>
      <c r="E66" s="46"/>
      <c r="F66" s="46"/>
      <c r="H66" s="48"/>
      <c r="I66" s="48"/>
      <c r="J66" s="48"/>
      <c r="K66" s="5"/>
      <c r="L66" s="5"/>
      <c r="M66" s="5"/>
    </row>
    <row r="67" spans="2:13" s="47" customFormat="1" hidden="1" x14ac:dyDescent="0.3">
      <c r="B67" s="45" t="e">
        <f>'Table 1'!#REF!</f>
        <v>#REF!</v>
      </c>
      <c r="C67" s="45"/>
      <c r="D67" s="45" t="e">
        <f>'Table 1'!#REF!</f>
        <v>#REF!</v>
      </c>
      <c r="E67" s="46"/>
      <c r="F67" s="46"/>
      <c r="H67" s="48"/>
      <c r="I67" s="48"/>
      <c r="J67" s="48"/>
      <c r="K67" s="5"/>
      <c r="L67" s="5"/>
      <c r="M67" s="5"/>
    </row>
    <row r="68" spans="2:13" s="47" customFormat="1" hidden="1" x14ac:dyDescent="0.3">
      <c r="B68" s="45" t="e">
        <f>'Table 1'!#REF!</f>
        <v>#REF!</v>
      </c>
      <c r="C68" s="45"/>
      <c r="D68" s="45" t="e">
        <f>'Table 1'!#REF!</f>
        <v>#REF!</v>
      </c>
      <c r="E68" s="46"/>
      <c r="F68" s="46"/>
      <c r="H68" s="48"/>
      <c r="I68" s="48"/>
      <c r="J68" s="48"/>
      <c r="K68" s="5"/>
      <c r="L68" s="5"/>
      <c r="M68" s="5"/>
    </row>
    <row r="69" spans="2:13" s="47" customFormat="1" hidden="1" x14ac:dyDescent="0.3">
      <c r="B69" s="45" t="e">
        <f>'Table 1'!#REF!</f>
        <v>#REF!</v>
      </c>
      <c r="C69" s="45"/>
      <c r="D69" s="45" t="e">
        <f>'Table 1'!#REF!</f>
        <v>#REF!</v>
      </c>
      <c r="E69" s="46"/>
      <c r="F69" s="46"/>
      <c r="H69" s="48"/>
      <c r="I69" s="48"/>
      <c r="J69" s="48"/>
      <c r="K69" s="5"/>
      <c r="L69" s="5"/>
      <c r="M69" s="5"/>
    </row>
    <row r="70" spans="2:13" s="47" customFormat="1" hidden="1" x14ac:dyDescent="0.3">
      <c r="B70" s="45" t="e">
        <f>'Table 1'!#REF!</f>
        <v>#REF!</v>
      </c>
      <c r="C70" s="45"/>
      <c r="D70" s="45" t="e">
        <f>'Table 1'!#REF!</f>
        <v>#REF!</v>
      </c>
      <c r="E70" s="46"/>
      <c r="F70" s="46"/>
      <c r="H70" s="48"/>
      <c r="I70" s="48"/>
      <c r="J70" s="48"/>
      <c r="K70" s="5"/>
      <c r="L70" s="5"/>
      <c r="M70" s="5"/>
    </row>
    <row r="71" spans="2:13" s="47" customFormat="1" hidden="1" x14ac:dyDescent="0.3">
      <c r="B71" s="45" t="e">
        <f>'Table 1'!#REF!</f>
        <v>#REF!</v>
      </c>
      <c r="C71" s="45"/>
      <c r="D71" s="45" t="e">
        <f>'Table 1'!#REF!</f>
        <v>#REF!</v>
      </c>
      <c r="E71" s="46"/>
      <c r="F71" s="46"/>
      <c r="H71" s="48"/>
      <c r="I71" s="48"/>
      <c r="J71" s="48"/>
      <c r="K71" s="5"/>
      <c r="L71" s="5"/>
      <c r="M71" s="5"/>
    </row>
    <row r="72" spans="2:13" s="47" customFormat="1" hidden="1" x14ac:dyDescent="0.3">
      <c r="B72" s="45" t="e">
        <f>'Table 1'!#REF!</f>
        <v>#REF!</v>
      </c>
      <c r="C72" s="45"/>
      <c r="D72" s="45" t="e">
        <f>'Table 1'!#REF!</f>
        <v>#REF!</v>
      </c>
      <c r="E72" s="46"/>
      <c r="F72" s="46"/>
      <c r="H72" s="48"/>
      <c r="I72" s="48"/>
      <c r="J72" s="48"/>
      <c r="K72" s="5"/>
      <c r="L72" s="5"/>
      <c r="M72" s="5"/>
    </row>
    <row r="73" spans="2:13" s="47" customFormat="1" hidden="1" x14ac:dyDescent="0.3">
      <c r="B73" s="45" t="e">
        <f>'Table 1'!#REF!</f>
        <v>#REF!</v>
      </c>
      <c r="C73" s="45"/>
      <c r="D73" s="45" t="e">
        <f>'Table 1'!#REF!</f>
        <v>#REF!</v>
      </c>
      <c r="E73" s="46"/>
      <c r="F73" s="46"/>
      <c r="H73" s="48"/>
      <c r="I73" s="48"/>
      <c r="J73" s="48"/>
      <c r="K73" s="5"/>
      <c r="L73" s="5"/>
      <c r="M73" s="5"/>
    </row>
    <row r="74" spans="2:13" s="47" customFormat="1" hidden="1" x14ac:dyDescent="0.3">
      <c r="B74" s="45" t="e">
        <f>'Table 1'!#REF!</f>
        <v>#REF!</v>
      </c>
      <c r="C74" s="45"/>
      <c r="D74" s="45" t="e">
        <f>'Table 1'!#REF!</f>
        <v>#REF!</v>
      </c>
      <c r="E74" s="46"/>
      <c r="F74" s="46"/>
      <c r="H74" s="48"/>
      <c r="I74" s="48"/>
      <c r="J74" s="48"/>
      <c r="K74" s="5"/>
      <c r="L74" s="5"/>
      <c r="M74" s="5"/>
    </row>
    <row r="75" spans="2:13" s="47" customFormat="1" hidden="1" x14ac:dyDescent="0.3">
      <c r="B75" s="45" t="e">
        <f>'Table 1'!#REF!</f>
        <v>#REF!</v>
      </c>
      <c r="C75" s="45"/>
      <c r="D75" s="45" t="e">
        <f>'Table 1'!#REF!</f>
        <v>#REF!</v>
      </c>
      <c r="E75" s="46"/>
      <c r="F75" s="46"/>
      <c r="H75" s="48"/>
      <c r="I75" s="48"/>
      <c r="J75" s="48"/>
      <c r="K75" s="5"/>
      <c r="L75" s="5"/>
      <c r="M75" s="5"/>
    </row>
    <row r="76" spans="2:13" s="47" customFormat="1" hidden="1" x14ac:dyDescent="0.3">
      <c r="B76" s="45" t="e">
        <f>'Table 1'!#REF!</f>
        <v>#REF!</v>
      </c>
      <c r="C76" s="45"/>
      <c r="D76" s="45" t="e">
        <f>'Table 1'!#REF!</f>
        <v>#REF!</v>
      </c>
      <c r="E76" s="46"/>
      <c r="F76" s="46"/>
      <c r="H76" s="48"/>
      <c r="I76" s="48"/>
      <c r="J76" s="48"/>
      <c r="K76" s="5"/>
      <c r="L76" s="5"/>
      <c r="M76" s="5"/>
    </row>
    <row r="77" spans="2:13" s="47" customFormat="1" hidden="1" x14ac:dyDescent="0.3">
      <c r="B77" s="45" t="e">
        <f>'Table 1'!#REF!</f>
        <v>#REF!</v>
      </c>
      <c r="C77" s="45"/>
      <c r="D77" s="45" t="e">
        <f>'Table 1'!#REF!</f>
        <v>#REF!</v>
      </c>
      <c r="E77" s="46"/>
      <c r="F77" s="46"/>
      <c r="H77" s="48"/>
      <c r="I77" s="48"/>
      <c r="J77" s="48"/>
      <c r="K77" s="5"/>
      <c r="L77" s="5"/>
      <c r="M77" s="5"/>
    </row>
    <row r="78" spans="2:13" s="47" customFormat="1" hidden="1" x14ac:dyDescent="0.3">
      <c r="B78" s="45" t="e">
        <f>'Table 1'!#REF!</f>
        <v>#REF!</v>
      </c>
      <c r="C78" s="45"/>
      <c r="D78" s="45" t="e">
        <f>'Table 1'!#REF!</f>
        <v>#REF!</v>
      </c>
      <c r="E78" s="46"/>
      <c r="F78" s="46"/>
      <c r="H78" s="48"/>
      <c r="I78" s="48"/>
      <c r="J78" s="48"/>
      <c r="K78" s="5"/>
      <c r="L78" s="5"/>
      <c r="M78" s="5"/>
    </row>
    <row r="79" spans="2:13" s="47" customFormat="1" hidden="1" x14ac:dyDescent="0.3">
      <c r="B79" s="45" t="e">
        <f>'Table 1'!#REF!</f>
        <v>#REF!</v>
      </c>
      <c r="C79" s="45"/>
      <c r="D79" s="45" t="e">
        <f>'Table 1'!#REF!</f>
        <v>#REF!</v>
      </c>
      <c r="E79" s="46"/>
      <c r="F79" s="46"/>
      <c r="H79" s="48"/>
      <c r="I79" s="48"/>
      <c r="J79" s="48"/>
      <c r="K79" s="5"/>
      <c r="L79" s="5"/>
      <c r="M79" s="5"/>
    </row>
    <row r="80" spans="2:13" s="47" customFormat="1" hidden="1" x14ac:dyDescent="0.3">
      <c r="B80" s="45" t="e">
        <f>'Table 1'!#REF!</f>
        <v>#REF!</v>
      </c>
      <c r="C80" s="45"/>
      <c r="D80" s="45" t="e">
        <f>'Table 1'!#REF!</f>
        <v>#REF!</v>
      </c>
      <c r="E80" s="46"/>
      <c r="F80" s="46"/>
      <c r="H80" s="48"/>
      <c r="I80" s="48"/>
      <c r="J80" s="48"/>
      <c r="K80" s="5"/>
      <c r="L80" s="5"/>
      <c r="M80" s="5"/>
    </row>
    <row r="81" spans="2:13" s="47" customFormat="1" hidden="1" x14ac:dyDescent="0.3">
      <c r="B81" s="45" t="e">
        <f>'Table 1'!#REF!</f>
        <v>#REF!</v>
      </c>
      <c r="C81" s="45"/>
      <c r="D81" s="45" t="e">
        <f>'Table 1'!#REF!</f>
        <v>#REF!</v>
      </c>
      <c r="E81" s="46"/>
      <c r="F81" s="46"/>
      <c r="H81" s="48"/>
      <c r="I81" s="48"/>
      <c r="J81" s="48"/>
      <c r="K81" s="5"/>
      <c r="L81" s="5"/>
      <c r="M81" s="5"/>
    </row>
    <row r="82" spans="2:13" s="47" customFormat="1" hidden="1" x14ac:dyDescent="0.3">
      <c r="B82" s="45" t="e">
        <f>'Table 1'!#REF!</f>
        <v>#REF!</v>
      </c>
      <c r="C82" s="45"/>
      <c r="D82" s="45" t="e">
        <f>'Table 1'!#REF!</f>
        <v>#REF!</v>
      </c>
      <c r="E82" s="46"/>
      <c r="F82" s="46"/>
      <c r="H82" s="48"/>
      <c r="I82" s="48"/>
      <c r="J82" s="48"/>
      <c r="K82" s="5"/>
      <c r="L82" s="5"/>
      <c r="M82" s="5"/>
    </row>
    <row r="83" spans="2:13" s="47" customFormat="1" hidden="1" x14ac:dyDescent="0.3">
      <c r="B83" s="45" t="e">
        <f>'Table 1'!#REF!</f>
        <v>#REF!</v>
      </c>
      <c r="C83" s="45"/>
      <c r="D83" s="45" t="e">
        <f>'Table 1'!#REF!</f>
        <v>#REF!</v>
      </c>
      <c r="E83" s="46"/>
      <c r="F83" s="46"/>
      <c r="H83" s="48"/>
      <c r="I83" s="48"/>
      <c r="J83" s="48"/>
      <c r="K83" s="5"/>
      <c r="L83" s="5"/>
      <c r="M83" s="5"/>
    </row>
    <row r="84" spans="2:13" s="47" customFormat="1" hidden="1" x14ac:dyDescent="0.3">
      <c r="B84" s="45" t="e">
        <f>'Table 1'!#REF!</f>
        <v>#REF!</v>
      </c>
      <c r="C84" s="45"/>
      <c r="D84" s="45" t="e">
        <f>'Table 1'!#REF!</f>
        <v>#REF!</v>
      </c>
      <c r="E84" s="46"/>
      <c r="F84" s="46"/>
      <c r="H84" s="48"/>
      <c r="I84" s="48"/>
      <c r="J84" s="48"/>
      <c r="K84" s="5"/>
      <c r="L84" s="5"/>
      <c r="M84" s="5"/>
    </row>
    <row r="85" spans="2:13" s="47" customFormat="1" hidden="1" x14ac:dyDescent="0.3">
      <c r="B85" s="45" t="e">
        <f>'Table 1'!#REF!</f>
        <v>#REF!</v>
      </c>
      <c r="C85" s="45"/>
      <c r="D85" s="45" t="e">
        <f>'Table 1'!#REF!</f>
        <v>#REF!</v>
      </c>
      <c r="E85" s="46"/>
      <c r="F85" s="46"/>
      <c r="H85" s="48"/>
      <c r="I85" s="48"/>
      <c r="J85" s="48"/>
      <c r="K85" s="5"/>
      <c r="L85" s="5"/>
      <c r="M85" s="5"/>
    </row>
    <row r="86" spans="2:13" s="47" customFormat="1" hidden="1" x14ac:dyDescent="0.3">
      <c r="B86" s="45" t="e">
        <f>'Table 1'!#REF!</f>
        <v>#REF!</v>
      </c>
      <c r="C86" s="45"/>
      <c r="D86" s="45" t="e">
        <f>'Table 1'!#REF!</f>
        <v>#REF!</v>
      </c>
      <c r="E86" s="46"/>
      <c r="F86" s="46"/>
      <c r="H86" s="48"/>
      <c r="I86" s="48"/>
      <c r="J86" s="48"/>
      <c r="K86" s="5"/>
      <c r="L86" s="5"/>
      <c r="M86" s="5"/>
    </row>
    <row r="87" spans="2:13" s="47" customFormat="1" hidden="1" x14ac:dyDescent="0.3">
      <c r="B87" s="45" t="e">
        <f>'Table 1'!#REF!</f>
        <v>#REF!</v>
      </c>
      <c r="C87" s="45"/>
      <c r="D87" s="45" t="e">
        <f>'Table 1'!#REF!</f>
        <v>#REF!</v>
      </c>
      <c r="E87" s="46"/>
      <c r="F87" s="46"/>
      <c r="H87" s="48"/>
      <c r="I87" s="48"/>
      <c r="J87" s="48"/>
      <c r="K87" s="5"/>
      <c r="L87" s="5"/>
      <c r="M87" s="5"/>
    </row>
    <row r="88" spans="2:13" s="47" customFormat="1" hidden="1" x14ac:dyDescent="0.3">
      <c r="B88" s="45" t="e">
        <f>'Table 1'!#REF!</f>
        <v>#REF!</v>
      </c>
      <c r="C88" s="45"/>
      <c r="D88" s="45" t="e">
        <f>'Table 1'!#REF!</f>
        <v>#REF!</v>
      </c>
      <c r="E88" s="46"/>
      <c r="F88" s="46"/>
      <c r="H88" s="48"/>
      <c r="I88" s="48"/>
      <c r="J88" s="48"/>
      <c r="K88" s="5"/>
      <c r="L88" s="5"/>
      <c r="M88" s="5"/>
    </row>
    <row r="89" spans="2:13" s="47" customFormat="1" hidden="1" x14ac:dyDescent="0.3">
      <c r="B89" s="45" t="e">
        <f>'Table 1'!#REF!</f>
        <v>#REF!</v>
      </c>
      <c r="C89" s="45"/>
      <c r="D89" s="45" t="e">
        <f>'Table 1'!#REF!</f>
        <v>#REF!</v>
      </c>
      <c r="E89" s="46"/>
      <c r="F89" s="46"/>
      <c r="H89" s="48"/>
      <c r="I89" s="48"/>
      <c r="J89" s="48"/>
      <c r="K89" s="5"/>
      <c r="L89" s="5"/>
      <c r="M89" s="5"/>
    </row>
    <row r="90" spans="2:13" s="47" customFormat="1" hidden="1" x14ac:dyDescent="0.3">
      <c r="B90" s="45" t="e">
        <f>'Table 1'!#REF!</f>
        <v>#REF!</v>
      </c>
      <c r="C90" s="45"/>
      <c r="D90" s="45" t="e">
        <f>'Table 1'!#REF!</f>
        <v>#REF!</v>
      </c>
      <c r="E90" s="46"/>
      <c r="F90" s="46"/>
      <c r="H90" s="48"/>
      <c r="I90" s="48"/>
      <c r="J90" s="48"/>
      <c r="K90" s="5"/>
      <c r="L90" s="5"/>
      <c r="M90" s="5"/>
    </row>
    <row r="91" spans="2:13" s="47" customFormat="1" hidden="1" x14ac:dyDescent="0.3">
      <c r="B91" s="45" t="e">
        <f>'Table 1'!#REF!</f>
        <v>#REF!</v>
      </c>
      <c r="C91" s="45"/>
      <c r="D91" s="45" t="e">
        <f>'Table 1'!#REF!</f>
        <v>#REF!</v>
      </c>
      <c r="E91" s="46"/>
      <c r="F91" s="46"/>
      <c r="H91" s="48"/>
      <c r="I91" s="48"/>
      <c r="J91" s="48"/>
      <c r="K91" s="5"/>
      <c r="L91" s="5"/>
      <c r="M91" s="5"/>
    </row>
    <row r="92" spans="2:13" s="47" customFormat="1" hidden="1" x14ac:dyDescent="0.3">
      <c r="B92" s="45" t="e">
        <f>'Table 1'!#REF!</f>
        <v>#REF!</v>
      </c>
      <c r="C92" s="45"/>
      <c r="D92" s="45" t="e">
        <f>'Table 1'!#REF!</f>
        <v>#REF!</v>
      </c>
      <c r="E92" s="46"/>
      <c r="F92" s="46"/>
      <c r="H92" s="48"/>
      <c r="I92" s="48"/>
      <c r="J92" s="48"/>
      <c r="K92" s="5"/>
      <c r="L92" s="5"/>
      <c r="M92" s="5"/>
    </row>
    <row r="93" spans="2:13" s="47" customFormat="1" hidden="1" x14ac:dyDescent="0.3">
      <c r="B93" s="45" t="e">
        <f>'Table 1'!#REF!</f>
        <v>#REF!</v>
      </c>
      <c r="C93" s="45"/>
      <c r="D93" s="45" t="e">
        <f>'Table 1'!#REF!</f>
        <v>#REF!</v>
      </c>
      <c r="E93" s="46"/>
      <c r="F93" s="46"/>
      <c r="H93" s="48"/>
      <c r="I93" s="48"/>
      <c r="J93" s="48"/>
      <c r="K93" s="5"/>
      <c r="L93" s="5"/>
      <c r="M93" s="5"/>
    </row>
    <row r="94" spans="2:13" s="47" customFormat="1" hidden="1" x14ac:dyDescent="0.3">
      <c r="B94" s="45" t="e">
        <f>'Table 1'!#REF!</f>
        <v>#REF!</v>
      </c>
      <c r="C94" s="45"/>
      <c r="D94" s="45" t="e">
        <f>'Table 1'!#REF!</f>
        <v>#REF!</v>
      </c>
      <c r="E94" s="46"/>
      <c r="F94" s="46"/>
      <c r="H94" s="48"/>
      <c r="I94" s="48"/>
      <c r="J94" s="48"/>
      <c r="K94" s="5"/>
      <c r="L94" s="5"/>
      <c r="M94" s="5"/>
    </row>
    <row r="95" spans="2:13" s="47" customFormat="1" hidden="1" x14ac:dyDescent="0.3">
      <c r="B95" s="45" t="e">
        <f>'Table 1'!#REF!</f>
        <v>#REF!</v>
      </c>
      <c r="C95" s="45"/>
      <c r="D95" s="45" t="e">
        <f>'Table 1'!#REF!</f>
        <v>#REF!</v>
      </c>
      <c r="E95" s="46"/>
      <c r="F95" s="46"/>
      <c r="H95" s="48"/>
      <c r="I95" s="48"/>
      <c r="J95" s="48"/>
      <c r="K95" s="5"/>
      <c r="L95" s="5"/>
      <c r="M95" s="5"/>
    </row>
    <row r="96" spans="2:13" s="47" customFormat="1" hidden="1" x14ac:dyDescent="0.3">
      <c r="B96" s="45" t="e">
        <f>'Table 1'!#REF!</f>
        <v>#REF!</v>
      </c>
      <c r="C96" s="45"/>
      <c r="D96" s="45" t="e">
        <f>'Table 1'!#REF!</f>
        <v>#REF!</v>
      </c>
      <c r="E96" s="46"/>
      <c r="F96" s="46"/>
      <c r="H96" s="48"/>
      <c r="I96" s="48"/>
      <c r="J96" s="48"/>
      <c r="K96" s="5"/>
      <c r="L96" s="5"/>
      <c r="M96" s="5"/>
    </row>
    <row r="97" spans="1:13" s="47" customFormat="1" hidden="1" x14ac:dyDescent="0.3">
      <c r="B97" s="45" t="e">
        <f>'Table 1'!#REF!</f>
        <v>#REF!</v>
      </c>
      <c r="C97" s="45"/>
      <c r="D97" s="45" t="e">
        <f>'Table 1'!#REF!</f>
        <v>#REF!</v>
      </c>
      <c r="E97" s="46"/>
      <c r="F97" s="46"/>
      <c r="H97" s="48"/>
      <c r="I97" s="48"/>
      <c r="J97" s="48"/>
      <c r="K97" s="5"/>
      <c r="L97" s="5"/>
      <c r="M97" s="5"/>
    </row>
    <row r="98" spans="1:13" s="47" customFormat="1" hidden="1" x14ac:dyDescent="0.3">
      <c r="B98" s="45" t="e">
        <f>'Table 1'!#REF!</f>
        <v>#REF!</v>
      </c>
      <c r="C98" s="45"/>
      <c r="D98" s="45" t="e">
        <f>'Table 1'!#REF!</f>
        <v>#REF!</v>
      </c>
      <c r="E98" s="46"/>
      <c r="F98" s="46"/>
      <c r="H98" s="48"/>
      <c r="I98" s="48"/>
      <c r="J98" s="48"/>
      <c r="K98" s="5"/>
      <c r="L98" s="5"/>
      <c r="M98" s="5"/>
    </row>
    <row r="99" spans="1:13" s="47" customFormat="1" hidden="1" x14ac:dyDescent="0.3">
      <c r="B99" s="45" t="e">
        <f>'Table 1'!#REF!</f>
        <v>#REF!</v>
      </c>
      <c r="C99" s="45"/>
      <c r="D99" s="45" t="e">
        <f>'Table 1'!#REF!</f>
        <v>#REF!</v>
      </c>
      <c r="E99" s="46"/>
      <c r="F99" s="46"/>
      <c r="H99" s="48"/>
      <c r="I99" s="48"/>
      <c r="J99" s="48"/>
      <c r="K99" s="5"/>
      <c r="L99" s="5"/>
      <c r="M99" s="5"/>
    </row>
    <row r="100" spans="1:13" s="47" customFormat="1" hidden="1" x14ac:dyDescent="0.3">
      <c r="B100" s="45" t="e">
        <f>'Table 1'!#REF!</f>
        <v>#REF!</v>
      </c>
      <c r="C100" s="45"/>
      <c r="D100" s="45" t="e">
        <f>'Table 1'!#REF!</f>
        <v>#REF!</v>
      </c>
      <c r="E100" s="46"/>
      <c r="F100" s="46"/>
      <c r="H100" s="48"/>
      <c r="I100" s="48"/>
      <c r="J100" s="48"/>
      <c r="K100" s="5"/>
      <c r="L100" s="5"/>
      <c r="M100" s="5"/>
    </row>
    <row r="101" spans="1:13" s="47" customFormat="1" hidden="1" x14ac:dyDescent="0.3">
      <c r="B101" s="45" t="e">
        <f>'Table 1'!#REF!</f>
        <v>#REF!</v>
      </c>
      <c r="C101" s="45"/>
      <c r="D101" s="45" t="e">
        <f>'Table 1'!#REF!</f>
        <v>#REF!</v>
      </c>
      <c r="E101" s="46"/>
      <c r="F101" s="46"/>
      <c r="H101" s="48"/>
      <c r="I101" s="48"/>
      <c r="J101" s="48"/>
      <c r="K101" s="5"/>
      <c r="L101" s="5"/>
      <c r="M101" s="5"/>
    </row>
    <row r="102" spans="1:13" s="47" customFormat="1" hidden="1" x14ac:dyDescent="0.3">
      <c r="B102" s="45" t="e">
        <f>'Table 1'!#REF!</f>
        <v>#REF!</v>
      </c>
      <c r="C102" s="45"/>
      <c r="D102" s="45" t="e">
        <f>'Table 1'!#REF!</f>
        <v>#REF!</v>
      </c>
      <c r="E102" s="46"/>
      <c r="F102" s="46"/>
      <c r="H102" s="48"/>
      <c r="I102" s="48"/>
      <c r="J102" s="48"/>
      <c r="K102" s="5"/>
      <c r="L102" s="5"/>
      <c r="M102" s="5"/>
    </row>
    <row r="103" spans="1:13" s="47" customFormat="1" hidden="1" x14ac:dyDescent="0.3">
      <c r="B103" s="45" t="e">
        <f>'Table 1'!#REF!</f>
        <v>#REF!</v>
      </c>
      <c r="C103" s="45"/>
      <c r="D103" s="45" t="e">
        <f>'Table 1'!#REF!</f>
        <v>#REF!</v>
      </c>
      <c r="E103" s="46"/>
      <c r="F103" s="46"/>
      <c r="H103" s="48"/>
      <c r="I103" s="48"/>
      <c r="J103" s="48"/>
      <c r="K103" s="5"/>
      <c r="L103" s="5"/>
      <c r="M103" s="5"/>
    </row>
    <row r="104" spans="1:13" s="47" customFormat="1" hidden="1" x14ac:dyDescent="0.3">
      <c r="B104" s="45" t="e">
        <f>'Table 1'!#REF!</f>
        <v>#REF!</v>
      </c>
      <c r="C104" s="45"/>
      <c r="D104" s="45" t="e">
        <f>'Table 1'!#REF!</f>
        <v>#REF!</v>
      </c>
      <c r="E104" s="46"/>
      <c r="F104" s="46"/>
      <c r="H104" s="48"/>
      <c r="I104" s="48"/>
      <c r="J104" s="48"/>
      <c r="K104" s="5"/>
      <c r="L104" s="5"/>
      <c r="M104" s="5"/>
    </row>
    <row r="105" spans="1:13" s="47" customFormat="1" hidden="1" x14ac:dyDescent="0.3">
      <c r="B105" s="45" t="e">
        <f>'Table 1'!#REF!</f>
        <v>#REF!</v>
      </c>
      <c r="C105" s="45"/>
      <c r="D105" s="45" t="e">
        <f>'Table 1'!#REF!</f>
        <v>#REF!</v>
      </c>
      <c r="E105" s="46"/>
      <c r="F105" s="46"/>
      <c r="H105" s="48"/>
      <c r="I105" s="48"/>
      <c r="J105" s="48"/>
      <c r="K105" s="5"/>
      <c r="L105" s="5"/>
      <c r="M105" s="5"/>
    </row>
    <row r="106" spans="1:13" s="47" customFormat="1" hidden="1" x14ac:dyDescent="0.3">
      <c r="B106" s="45" t="e">
        <f>'Table 1'!#REF!</f>
        <v>#REF!</v>
      </c>
      <c r="C106" s="45"/>
      <c r="D106" s="45" t="e">
        <f>'Table 1'!#REF!</f>
        <v>#REF!</v>
      </c>
      <c r="E106" s="46"/>
      <c r="F106" s="46"/>
      <c r="H106" s="48"/>
      <c r="I106" s="48"/>
      <c r="J106" s="48"/>
      <c r="K106" s="5"/>
      <c r="L106" s="5"/>
      <c r="M106" s="5"/>
    </row>
    <row r="107" spans="1:13" s="47" customFormat="1" hidden="1" x14ac:dyDescent="0.3">
      <c r="B107" s="45" t="e">
        <f>'Table 1'!#REF!</f>
        <v>#REF!</v>
      </c>
      <c r="C107" s="45"/>
      <c r="D107" s="45" t="e">
        <f>'Table 1'!#REF!</f>
        <v>#REF!</v>
      </c>
      <c r="E107" s="46"/>
      <c r="F107" s="46"/>
      <c r="H107" s="48"/>
      <c r="I107" s="48"/>
      <c r="J107" s="48"/>
      <c r="K107" s="5"/>
      <c r="L107" s="5"/>
      <c r="M107" s="5"/>
    </row>
    <row r="108" spans="1:13" s="47" customFormat="1" hidden="1" x14ac:dyDescent="0.3">
      <c r="B108" s="45" t="e">
        <f>'Table 1'!#REF!</f>
        <v>#REF!</v>
      </c>
      <c r="C108" s="45"/>
      <c r="D108" s="45" t="e">
        <f>'Table 1'!#REF!</f>
        <v>#REF!</v>
      </c>
      <c r="E108" s="46"/>
      <c r="F108" s="46"/>
      <c r="H108" s="48"/>
      <c r="I108" s="48"/>
      <c r="J108" s="48"/>
      <c r="K108" s="5"/>
      <c r="L108" s="5"/>
      <c r="M108" s="5"/>
    </row>
    <row r="109" spans="1:13" s="47" customFormat="1" ht="14.4" hidden="1" thickBot="1" x14ac:dyDescent="0.35">
      <c r="B109" s="45" t="e">
        <f>'Table 1'!#REF!</f>
        <v>#REF!</v>
      </c>
      <c r="C109" s="45"/>
      <c r="D109" s="45" t="e">
        <f>'Table 1'!#REF!</f>
        <v>#REF!</v>
      </c>
      <c r="E109" s="46"/>
      <c r="F109" s="46"/>
      <c r="H109" s="48"/>
      <c r="I109" s="48"/>
      <c r="J109" s="48"/>
      <c r="K109" s="5"/>
      <c r="L109" s="5"/>
      <c r="M109" s="5"/>
    </row>
    <row r="110" spans="1:13" s="47" customFormat="1" ht="14.4" thickBot="1" x14ac:dyDescent="0.35">
      <c r="A110" s="53"/>
      <c r="B110" s="54"/>
      <c r="C110" s="54"/>
      <c r="D110" s="53"/>
      <c r="E110" s="95" t="s">
        <v>22</v>
      </c>
      <c r="F110" s="96"/>
      <c r="G110" s="53"/>
      <c r="H110" s="53"/>
      <c r="I110" s="53"/>
      <c r="J110" s="53"/>
      <c r="K110" s="5"/>
      <c r="L110" s="5"/>
      <c r="M110" s="5"/>
    </row>
    <row r="111" spans="1:13" ht="14.4" thickBot="1" x14ac:dyDescent="0.35">
      <c r="A111" s="25" t="s">
        <v>0</v>
      </c>
      <c r="B111" s="91" t="s">
        <v>8</v>
      </c>
      <c r="C111" s="92"/>
      <c r="D111" s="26" t="s">
        <v>16</v>
      </c>
      <c r="E111" s="26" t="s">
        <v>20</v>
      </c>
      <c r="F111" s="27" t="s">
        <v>21</v>
      </c>
      <c r="G111" s="91" t="s">
        <v>7</v>
      </c>
      <c r="H111" s="93"/>
      <c r="I111" s="93"/>
      <c r="J111" s="94"/>
      <c r="K111" s="5" t="s">
        <v>17</v>
      </c>
      <c r="L111" s="5" t="s">
        <v>18</v>
      </c>
    </row>
    <row r="112" spans="1:13" ht="24" customHeight="1" x14ac:dyDescent="0.3">
      <c r="A112" s="34"/>
      <c r="B112" s="83"/>
      <c r="C112" s="84"/>
      <c r="D112" s="29"/>
      <c r="E112" s="35">
        <f>IF(ISNA(M112),0,M112)</f>
        <v>0</v>
      </c>
      <c r="F112" s="36"/>
      <c r="G112" s="83"/>
      <c r="H112" s="97"/>
      <c r="I112" s="97"/>
      <c r="J112" s="84"/>
      <c r="K112" s="2" t="e">
        <f>MATCH(B112,'Table 1'!A$4:A$60,0)</f>
        <v>#N/A</v>
      </c>
      <c r="L112" s="2" t="e">
        <f>MATCH(D112,('Table 1'!B$3:CU$3),0)</f>
        <v>#N/A</v>
      </c>
      <c r="M112" s="2" t="e">
        <f>INDEX('Table 1'!B$4:CU$60,'2 Page'!K112,'2 Page'!L112)</f>
        <v>#N/A</v>
      </c>
    </row>
    <row r="113" spans="1:13" ht="24" customHeight="1" x14ac:dyDescent="0.3">
      <c r="A113" s="37"/>
      <c r="B113" s="83"/>
      <c r="C113" s="84"/>
      <c r="D113" s="29"/>
      <c r="E113" s="38">
        <f t="shared" ref="E113:E143" si="0">IF(ISNA(M113),0,M113)</f>
        <v>0</v>
      </c>
      <c r="F113" s="39"/>
      <c r="G113" s="98"/>
      <c r="H113" s="98"/>
      <c r="I113" s="98"/>
      <c r="J113" s="98"/>
      <c r="K113" s="2" t="e">
        <f>MATCH(B113,'Table 1'!A$4:A$60,0)</f>
        <v>#N/A</v>
      </c>
      <c r="L113" s="2" t="e">
        <f>MATCH(D113,('Table 1'!B$3:CU$3),0)</f>
        <v>#N/A</v>
      </c>
      <c r="M113" s="2" t="e">
        <f>INDEX('Table 1'!B$4:CU$60,'2 Page'!K113,'2 Page'!L113)</f>
        <v>#N/A</v>
      </c>
    </row>
    <row r="114" spans="1:13" ht="24" customHeight="1" x14ac:dyDescent="0.3">
      <c r="A114" s="37"/>
      <c r="B114" s="83"/>
      <c r="C114" s="84"/>
      <c r="D114" s="29"/>
      <c r="E114" s="38">
        <f t="shared" si="0"/>
        <v>0</v>
      </c>
      <c r="F114" s="39"/>
      <c r="G114" s="98"/>
      <c r="H114" s="98"/>
      <c r="I114" s="98"/>
      <c r="J114" s="98"/>
      <c r="K114" s="2" t="e">
        <f>MATCH(B114,'Table 1'!A$4:A$60,0)</f>
        <v>#N/A</v>
      </c>
      <c r="L114" s="2" t="e">
        <f>MATCH(D114,('Table 1'!B$3:CU$3),0)</f>
        <v>#N/A</v>
      </c>
      <c r="M114" s="2" t="e">
        <f>INDEX('Table 1'!B$4:CU$60,'2 Page'!K114,'2 Page'!L114)</f>
        <v>#N/A</v>
      </c>
    </row>
    <row r="115" spans="1:13" ht="24" customHeight="1" x14ac:dyDescent="0.3">
      <c r="A115" s="37"/>
      <c r="B115" s="83"/>
      <c r="C115" s="84"/>
      <c r="D115" s="29"/>
      <c r="E115" s="38">
        <f t="shared" si="0"/>
        <v>0</v>
      </c>
      <c r="F115" s="39"/>
      <c r="G115" s="98"/>
      <c r="H115" s="98"/>
      <c r="I115" s="98"/>
      <c r="J115" s="98"/>
      <c r="K115" s="2" t="e">
        <f>MATCH(B115,'Table 1'!A$4:A$60,0)</f>
        <v>#N/A</v>
      </c>
      <c r="L115" s="2" t="e">
        <f>MATCH(D115,('Table 1'!B$3:CU$3),0)</f>
        <v>#N/A</v>
      </c>
      <c r="M115" s="2" t="e">
        <f>INDEX('Table 1'!B$4:CU$60,'2 Page'!K115,'2 Page'!L115)</f>
        <v>#N/A</v>
      </c>
    </row>
    <row r="116" spans="1:13" ht="24" customHeight="1" x14ac:dyDescent="0.3">
      <c r="A116" s="37"/>
      <c r="B116" s="83"/>
      <c r="C116" s="84"/>
      <c r="D116" s="29"/>
      <c r="E116" s="38">
        <f t="shared" si="0"/>
        <v>0</v>
      </c>
      <c r="F116" s="39"/>
      <c r="G116" s="98"/>
      <c r="H116" s="98"/>
      <c r="I116" s="98"/>
      <c r="J116" s="98"/>
      <c r="K116" s="2" t="e">
        <f>MATCH(B116,'Table 1'!A$4:A$60,0)</f>
        <v>#N/A</v>
      </c>
      <c r="L116" s="2" t="e">
        <f>MATCH(D116,('Table 1'!B$3:CU$3),0)</f>
        <v>#N/A</v>
      </c>
      <c r="M116" s="2" t="e">
        <f>INDEX('Table 1'!B$4:CU$60,'2 Page'!K116,'2 Page'!L116)</f>
        <v>#N/A</v>
      </c>
    </row>
    <row r="117" spans="1:13" ht="24" customHeight="1" x14ac:dyDescent="0.3">
      <c r="A117" s="37"/>
      <c r="B117" s="83"/>
      <c r="C117" s="84"/>
      <c r="D117" s="29"/>
      <c r="E117" s="38">
        <f t="shared" si="0"/>
        <v>0</v>
      </c>
      <c r="F117" s="39"/>
      <c r="G117" s="98"/>
      <c r="H117" s="98"/>
      <c r="I117" s="98"/>
      <c r="J117" s="98"/>
      <c r="K117" s="2" t="e">
        <f>MATCH(B117,'Table 1'!A$4:A$60,0)</f>
        <v>#N/A</v>
      </c>
      <c r="L117" s="2" t="e">
        <f>MATCH(D117,('Table 1'!B$3:CU$3),0)</f>
        <v>#N/A</v>
      </c>
      <c r="M117" s="2" t="e">
        <f>INDEX('Table 1'!B$4:CU$60,'2 Page'!K117,'2 Page'!L117)</f>
        <v>#N/A</v>
      </c>
    </row>
    <row r="118" spans="1:13" ht="24" customHeight="1" x14ac:dyDescent="0.3">
      <c r="A118" s="37"/>
      <c r="B118" s="83"/>
      <c r="C118" s="84"/>
      <c r="D118" s="29"/>
      <c r="E118" s="38">
        <f t="shared" si="0"/>
        <v>0</v>
      </c>
      <c r="F118" s="39"/>
      <c r="G118" s="98"/>
      <c r="H118" s="98"/>
      <c r="I118" s="98"/>
      <c r="J118" s="98"/>
      <c r="K118" s="2" t="e">
        <f>MATCH(B118,'Table 1'!A$4:A$60,0)</f>
        <v>#N/A</v>
      </c>
      <c r="L118" s="2" t="e">
        <f>MATCH(D118,('Table 1'!B$3:CU$3),0)</f>
        <v>#N/A</v>
      </c>
      <c r="M118" s="2" t="e">
        <f>INDEX('Table 1'!B$4:CU$60,'2 Page'!K118,'2 Page'!L118)</f>
        <v>#N/A</v>
      </c>
    </row>
    <row r="119" spans="1:13" ht="24" customHeight="1" x14ac:dyDescent="0.3">
      <c r="A119" s="37"/>
      <c r="B119" s="83"/>
      <c r="C119" s="84"/>
      <c r="D119" s="29"/>
      <c r="E119" s="38">
        <f t="shared" si="0"/>
        <v>0</v>
      </c>
      <c r="F119" s="39"/>
      <c r="G119" s="98"/>
      <c r="H119" s="98"/>
      <c r="I119" s="98"/>
      <c r="J119" s="98"/>
      <c r="K119" s="2" t="e">
        <f>MATCH(B119,'Table 1'!A$4:A$60,0)</f>
        <v>#N/A</v>
      </c>
      <c r="L119" s="2" t="e">
        <f>MATCH(D119,('Table 1'!B$3:CU$3),0)</f>
        <v>#N/A</v>
      </c>
      <c r="M119" s="2" t="e">
        <f>INDEX('Table 1'!B$4:CU$60,'2 Page'!K119,'2 Page'!L119)</f>
        <v>#N/A</v>
      </c>
    </row>
    <row r="120" spans="1:13" ht="24" customHeight="1" x14ac:dyDescent="0.3">
      <c r="A120" s="37"/>
      <c r="B120" s="83"/>
      <c r="C120" s="84"/>
      <c r="D120" s="29"/>
      <c r="E120" s="38">
        <f t="shared" si="0"/>
        <v>0</v>
      </c>
      <c r="F120" s="39"/>
      <c r="G120" s="98"/>
      <c r="H120" s="98"/>
      <c r="I120" s="98"/>
      <c r="J120" s="98"/>
      <c r="K120" s="2" t="e">
        <f>MATCH(B120,'Table 1'!A$4:A$60,0)</f>
        <v>#N/A</v>
      </c>
      <c r="L120" s="2" t="e">
        <f>MATCH(D120,('Table 1'!B$3:CU$3),0)</f>
        <v>#N/A</v>
      </c>
      <c r="M120" s="2" t="e">
        <f>INDEX('Table 1'!B$4:CU$60,'2 Page'!K120,'2 Page'!L120)</f>
        <v>#N/A</v>
      </c>
    </row>
    <row r="121" spans="1:13" ht="24" customHeight="1" x14ac:dyDescent="0.3">
      <c r="A121" s="37"/>
      <c r="B121" s="83"/>
      <c r="C121" s="84"/>
      <c r="D121" s="29"/>
      <c r="E121" s="38">
        <f t="shared" si="0"/>
        <v>0</v>
      </c>
      <c r="F121" s="39"/>
      <c r="G121" s="98"/>
      <c r="H121" s="98"/>
      <c r="I121" s="98"/>
      <c r="J121" s="98"/>
      <c r="K121" s="2" t="e">
        <f>MATCH(B121,'Table 1'!A$4:A$60,0)</f>
        <v>#N/A</v>
      </c>
      <c r="L121" s="2" t="e">
        <f>MATCH(D121,('Table 1'!B$3:CU$3),0)</f>
        <v>#N/A</v>
      </c>
      <c r="M121" s="2" t="e">
        <f>INDEX('Table 1'!B$4:CU$60,'2 Page'!K121,'2 Page'!L121)</f>
        <v>#N/A</v>
      </c>
    </row>
    <row r="122" spans="1:13" ht="24" customHeight="1" x14ac:dyDescent="0.3">
      <c r="A122" s="37"/>
      <c r="B122" s="83"/>
      <c r="C122" s="84"/>
      <c r="D122" s="29"/>
      <c r="E122" s="38">
        <f t="shared" si="0"/>
        <v>0</v>
      </c>
      <c r="F122" s="39"/>
      <c r="G122" s="98"/>
      <c r="H122" s="98"/>
      <c r="I122" s="98"/>
      <c r="J122" s="98"/>
      <c r="K122" s="2" t="e">
        <f>MATCH(B122,'Table 1'!A$4:A$60,0)</f>
        <v>#N/A</v>
      </c>
      <c r="L122" s="2" t="e">
        <f>MATCH(D122,('Table 1'!B$3:CU$3),0)</f>
        <v>#N/A</v>
      </c>
      <c r="M122" s="2" t="e">
        <f>INDEX('Table 1'!B$4:CU$60,'2 Page'!K122,'2 Page'!L122)</f>
        <v>#N/A</v>
      </c>
    </row>
    <row r="123" spans="1:13" ht="24" customHeight="1" x14ac:dyDescent="0.3">
      <c r="A123" s="37"/>
      <c r="B123" s="83"/>
      <c r="C123" s="84"/>
      <c r="D123" s="29"/>
      <c r="E123" s="38">
        <f t="shared" si="0"/>
        <v>0</v>
      </c>
      <c r="F123" s="39"/>
      <c r="G123" s="98"/>
      <c r="H123" s="98"/>
      <c r="I123" s="98"/>
      <c r="J123" s="98"/>
      <c r="K123" s="2" t="e">
        <f>MATCH(B123,'Table 1'!A$4:A$60,0)</f>
        <v>#N/A</v>
      </c>
      <c r="L123" s="2" t="e">
        <f>MATCH(D123,('Table 1'!B$3:CU$3),0)</f>
        <v>#N/A</v>
      </c>
      <c r="M123" s="2" t="e">
        <f>INDEX('Table 1'!B$4:CU$60,'2 Page'!K123,'2 Page'!L123)</f>
        <v>#N/A</v>
      </c>
    </row>
    <row r="124" spans="1:13" ht="24" customHeight="1" x14ac:dyDescent="0.3">
      <c r="A124" s="37"/>
      <c r="B124" s="83"/>
      <c r="C124" s="84"/>
      <c r="D124" s="29"/>
      <c r="E124" s="38">
        <f t="shared" si="0"/>
        <v>0</v>
      </c>
      <c r="F124" s="39"/>
      <c r="G124" s="98"/>
      <c r="H124" s="98"/>
      <c r="I124" s="98"/>
      <c r="J124" s="98"/>
      <c r="K124" s="2" t="e">
        <f>MATCH(B124,'Table 1'!A$4:A$60,0)</f>
        <v>#N/A</v>
      </c>
      <c r="L124" s="2" t="e">
        <f>MATCH(D124,('Table 1'!B$3:CU$3),0)</f>
        <v>#N/A</v>
      </c>
      <c r="M124" s="2" t="e">
        <f>INDEX('Table 1'!B$4:CU$60,'2 Page'!K124,'2 Page'!L124)</f>
        <v>#N/A</v>
      </c>
    </row>
    <row r="125" spans="1:13" ht="24" customHeight="1" x14ac:dyDescent="0.3">
      <c r="A125" s="37"/>
      <c r="B125" s="83"/>
      <c r="C125" s="84"/>
      <c r="D125" s="29"/>
      <c r="E125" s="38">
        <f t="shared" si="0"/>
        <v>0</v>
      </c>
      <c r="F125" s="39"/>
      <c r="G125" s="98"/>
      <c r="H125" s="98"/>
      <c r="I125" s="98"/>
      <c r="J125" s="98"/>
      <c r="K125" s="2" t="e">
        <f>MATCH(B125,'Table 1'!A$4:A$60,0)</f>
        <v>#N/A</v>
      </c>
      <c r="L125" s="2" t="e">
        <f>MATCH(D125,('Table 1'!B$3:CU$3),0)</f>
        <v>#N/A</v>
      </c>
      <c r="M125" s="2" t="e">
        <f>INDEX('Table 1'!B$4:CU$60,'2 Page'!K125,'2 Page'!L125)</f>
        <v>#N/A</v>
      </c>
    </row>
    <row r="126" spans="1:13" ht="24" customHeight="1" x14ac:dyDescent="0.3">
      <c r="A126" s="37"/>
      <c r="B126" s="83"/>
      <c r="C126" s="84"/>
      <c r="D126" s="29"/>
      <c r="E126" s="38">
        <f t="shared" si="0"/>
        <v>0</v>
      </c>
      <c r="F126" s="39"/>
      <c r="G126" s="98"/>
      <c r="H126" s="98"/>
      <c r="I126" s="98"/>
      <c r="J126" s="98"/>
      <c r="K126" s="2" t="e">
        <f>MATCH(B126,'Table 1'!A$4:A$60,0)</f>
        <v>#N/A</v>
      </c>
      <c r="L126" s="2" t="e">
        <f>MATCH(D126,('Table 1'!B$3:CU$3),0)</f>
        <v>#N/A</v>
      </c>
      <c r="M126" s="2" t="e">
        <f>INDEX('Table 1'!B$4:CU$60,'2 Page'!K126,'2 Page'!L126)</f>
        <v>#N/A</v>
      </c>
    </row>
    <row r="127" spans="1:13" ht="24" customHeight="1" x14ac:dyDescent="0.3">
      <c r="A127" s="37"/>
      <c r="B127" s="83"/>
      <c r="C127" s="84"/>
      <c r="D127" s="29"/>
      <c r="E127" s="38">
        <f t="shared" si="0"/>
        <v>0</v>
      </c>
      <c r="F127" s="39"/>
      <c r="G127" s="98"/>
      <c r="H127" s="98"/>
      <c r="I127" s="98"/>
      <c r="J127" s="98"/>
      <c r="K127" s="2" t="e">
        <f>MATCH(B127,'Table 1'!A$4:A$60,0)</f>
        <v>#N/A</v>
      </c>
      <c r="L127" s="2" t="e">
        <f>MATCH(D127,('Table 1'!B$3:CU$3),0)</f>
        <v>#N/A</v>
      </c>
      <c r="M127" s="2" t="e">
        <f>INDEX('Table 1'!B$4:CU$60,'2 Page'!K127,'2 Page'!L127)</f>
        <v>#N/A</v>
      </c>
    </row>
    <row r="128" spans="1:13" ht="24" customHeight="1" x14ac:dyDescent="0.3">
      <c r="A128" s="37"/>
      <c r="B128" s="83"/>
      <c r="C128" s="84"/>
      <c r="D128" s="29"/>
      <c r="E128" s="38">
        <f t="shared" si="0"/>
        <v>0</v>
      </c>
      <c r="F128" s="39"/>
      <c r="G128" s="98"/>
      <c r="H128" s="98"/>
      <c r="I128" s="98"/>
      <c r="J128" s="98"/>
      <c r="K128" s="2" t="e">
        <f>MATCH(B128,'Table 1'!A$4:A$60,0)</f>
        <v>#N/A</v>
      </c>
      <c r="L128" s="2" t="e">
        <f>MATCH(D128,('Table 1'!B$3:CU$3),0)</f>
        <v>#N/A</v>
      </c>
      <c r="M128" s="2" t="e">
        <f>INDEX('Table 1'!B$4:CU$60,'2 Page'!K128,'2 Page'!L128)</f>
        <v>#N/A</v>
      </c>
    </row>
    <row r="129" spans="1:13" ht="24" customHeight="1" x14ac:dyDescent="0.3">
      <c r="A129" s="37"/>
      <c r="B129" s="83"/>
      <c r="C129" s="84"/>
      <c r="D129" s="29"/>
      <c r="E129" s="38">
        <f t="shared" si="0"/>
        <v>0</v>
      </c>
      <c r="F129" s="39"/>
      <c r="G129" s="98"/>
      <c r="H129" s="98"/>
      <c r="I129" s="98"/>
      <c r="J129" s="98"/>
      <c r="K129" s="2" t="e">
        <f>MATCH(B129,'Table 1'!A$4:A$60,0)</f>
        <v>#N/A</v>
      </c>
      <c r="L129" s="2" t="e">
        <f>MATCH(D129,('Table 1'!B$3:CU$3),0)</f>
        <v>#N/A</v>
      </c>
      <c r="M129" s="2" t="e">
        <f>INDEX('Table 1'!B$4:CU$60,'2 Page'!K129,'2 Page'!L129)</f>
        <v>#N/A</v>
      </c>
    </row>
    <row r="130" spans="1:13" ht="24" customHeight="1" x14ac:dyDescent="0.3">
      <c r="A130" s="37"/>
      <c r="B130" s="83"/>
      <c r="C130" s="84"/>
      <c r="D130" s="29"/>
      <c r="E130" s="38">
        <f t="shared" si="0"/>
        <v>0</v>
      </c>
      <c r="F130" s="39"/>
      <c r="G130" s="98"/>
      <c r="H130" s="98"/>
      <c r="I130" s="98"/>
      <c r="J130" s="98"/>
      <c r="K130" s="2" t="e">
        <f>MATCH(B130,'Table 1'!A$4:A$60,0)</f>
        <v>#N/A</v>
      </c>
      <c r="L130" s="2" t="e">
        <f>MATCH(D130,('Table 1'!B$3:CU$3),0)</f>
        <v>#N/A</v>
      </c>
      <c r="M130" s="2" t="e">
        <f>INDEX('Table 1'!B$4:CU$60,'2 Page'!K130,'2 Page'!L130)</f>
        <v>#N/A</v>
      </c>
    </row>
    <row r="131" spans="1:13" ht="24" customHeight="1" x14ac:dyDescent="0.3">
      <c r="A131" s="37"/>
      <c r="B131" s="83"/>
      <c r="C131" s="84"/>
      <c r="D131" s="29"/>
      <c r="E131" s="38">
        <f t="shared" si="0"/>
        <v>0</v>
      </c>
      <c r="F131" s="39"/>
      <c r="G131" s="98"/>
      <c r="H131" s="98"/>
      <c r="I131" s="98"/>
      <c r="J131" s="98"/>
      <c r="K131" s="2" t="e">
        <f>MATCH(B131,'Table 1'!A$4:A$60,0)</f>
        <v>#N/A</v>
      </c>
      <c r="L131" s="2" t="e">
        <f>MATCH(D131,('Table 1'!B$3:CU$3),0)</f>
        <v>#N/A</v>
      </c>
      <c r="M131" s="2" t="e">
        <f>INDEX('Table 1'!B$4:CU$60,'2 Page'!K131,'2 Page'!L131)</f>
        <v>#N/A</v>
      </c>
    </row>
    <row r="132" spans="1:13" ht="24" customHeight="1" x14ac:dyDescent="0.3">
      <c r="A132" s="37"/>
      <c r="B132" s="83"/>
      <c r="C132" s="84"/>
      <c r="D132" s="29"/>
      <c r="E132" s="38">
        <f t="shared" si="0"/>
        <v>0</v>
      </c>
      <c r="F132" s="39"/>
      <c r="G132" s="98"/>
      <c r="H132" s="98"/>
      <c r="I132" s="98"/>
      <c r="J132" s="98"/>
      <c r="K132" s="2" t="e">
        <f>MATCH(B132,'Table 1'!A$4:A$60,0)</f>
        <v>#N/A</v>
      </c>
      <c r="L132" s="2" t="e">
        <f>MATCH(D132,('Table 1'!B$3:CU$3),0)</f>
        <v>#N/A</v>
      </c>
      <c r="M132" s="2" t="e">
        <f>INDEX('Table 1'!B$4:CU$60,'2 Page'!K132,'2 Page'!L132)</f>
        <v>#N/A</v>
      </c>
    </row>
    <row r="133" spans="1:13" ht="24" customHeight="1" x14ac:dyDescent="0.3">
      <c r="A133" s="37"/>
      <c r="B133" s="83"/>
      <c r="C133" s="84"/>
      <c r="D133" s="29"/>
      <c r="E133" s="38">
        <f t="shared" si="0"/>
        <v>0</v>
      </c>
      <c r="F133" s="39"/>
      <c r="G133" s="98"/>
      <c r="H133" s="98"/>
      <c r="I133" s="98"/>
      <c r="J133" s="98"/>
      <c r="K133" s="2" t="e">
        <f>MATCH(B133,'Table 1'!A$4:A$60,0)</f>
        <v>#N/A</v>
      </c>
      <c r="L133" s="2" t="e">
        <f>MATCH(D133,('Table 1'!B$3:CU$3),0)</f>
        <v>#N/A</v>
      </c>
      <c r="M133" s="2" t="e">
        <f>INDEX('Table 1'!B$4:CU$60,'2 Page'!K133,'2 Page'!L133)</f>
        <v>#N/A</v>
      </c>
    </row>
    <row r="134" spans="1:13" ht="24" customHeight="1" x14ac:dyDescent="0.3">
      <c r="A134" s="37"/>
      <c r="B134" s="83"/>
      <c r="C134" s="84"/>
      <c r="D134" s="29"/>
      <c r="E134" s="38">
        <f t="shared" si="0"/>
        <v>0</v>
      </c>
      <c r="F134" s="39"/>
      <c r="G134" s="98"/>
      <c r="H134" s="98"/>
      <c r="I134" s="98"/>
      <c r="J134" s="98"/>
      <c r="K134" s="2" t="e">
        <f>MATCH(B134,'Table 1'!A$4:A$60,0)</f>
        <v>#N/A</v>
      </c>
      <c r="L134" s="2" t="e">
        <f>MATCH(D134,('Table 1'!B$3:CU$3),0)</f>
        <v>#N/A</v>
      </c>
      <c r="M134" s="2" t="e">
        <f>INDEX('Table 1'!B$4:CU$60,'2 Page'!K134,'2 Page'!L134)</f>
        <v>#N/A</v>
      </c>
    </row>
    <row r="135" spans="1:13" ht="24" customHeight="1" x14ac:dyDescent="0.3">
      <c r="A135" s="37"/>
      <c r="B135" s="83"/>
      <c r="C135" s="84"/>
      <c r="D135" s="29"/>
      <c r="E135" s="38">
        <f t="shared" si="0"/>
        <v>0</v>
      </c>
      <c r="F135" s="39"/>
      <c r="G135" s="98"/>
      <c r="H135" s="98"/>
      <c r="I135" s="98"/>
      <c r="J135" s="98"/>
      <c r="K135" s="2" t="e">
        <f>MATCH(B135,'Table 1'!A$4:A$60,0)</f>
        <v>#N/A</v>
      </c>
      <c r="L135" s="2" t="e">
        <f>MATCH(D135,('Table 1'!B$3:CU$3),0)</f>
        <v>#N/A</v>
      </c>
      <c r="M135" s="2" t="e">
        <f>INDEX('Table 1'!B$4:CU$60,'2 Page'!K135,'2 Page'!L135)</f>
        <v>#N/A</v>
      </c>
    </row>
    <row r="136" spans="1:13" ht="24" customHeight="1" x14ac:dyDescent="0.3">
      <c r="A136" s="37"/>
      <c r="B136" s="83"/>
      <c r="C136" s="84"/>
      <c r="D136" s="29"/>
      <c r="E136" s="38">
        <f t="shared" si="0"/>
        <v>0</v>
      </c>
      <c r="F136" s="39"/>
      <c r="G136" s="98"/>
      <c r="H136" s="98"/>
      <c r="I136" s="98"/>
      <c r="J136" s="98"/>
      <c r="K136" s="2" t="e">
        <f>MATCH(B136,'Table 1'!A$4:A$60,0)</f>
        <v>#N/A</v>
      </c>
      <c r="L136" s="2" t="e">
        <f>MATCH(D136,('Table 1'!B$3:CU$3),0)</f>
        <v>#N/A</v>
      </c>
      <c r="M136" s="2" t="e">
        <f>INDEX('Table 1'!B$4:CU$60,'2 Page'!K136,'2 Page'!L136)</f>
        <v>#N/A</v>
      </c>
    </row>
    <row r="137" spans="1:13" ht="24" customHeight="1" x14ac:dyDescent="0.3">
      <c r="A137" s="37"/>
      <c r="B137" s="83"/>
      <c r="C137" s="84"/>
      <c r="D137" s="29"/>
      <c r="E137" s="38">
        <f t="shared" si="0"/>
        <v>0</v>
      </c>
      <c r="F137" s="39"/>
      <c r="G137" s="98"/>
      <c r="H137" s="98"/>
      <c r="I137" s="98"/>
      <c r="J137" s="98"/>
      <c r="K137" s="2" t="e">
        <f>MATCH(B137,'Table 1'!A$4:A$60,0)</f>
        <v>#N/A</v>
      </c>
      <c r="L137" s="2" t="e">
        <f>MATCH(D137,('Table 1'!B$3:CU$3),0)</f>
        <v>#N/A</v>
      </c>
      <c r="M137" s="2" t="e">
        <f>INDEX('Table 1'!B$4:CU$60,'2 Page'!K137,'2 Page'!L137)</f>
        <v>#N/A</v>
      </c>
    </row>
    <row r="138" spans="1:13" ht="24" customHeight="1" x14ac:dyDescent="0.3">
      <c r="A138" s="37"/>
      <c r="B138" s="83"/>
      <c r="C138" s="84"/>
      <c r="D138" s="29"/>
      <c r="E138" s="38">
        <f t="shared" si="0"/>
        <v>0</v>
      </c>
      <c r="F138" s="39"/>
      <c r="G138" s="98"/>
      <c r="H138" s="98"/>
      <c r="I138" s="98"/>
      <c r="J138" s="98"/>
      <c r="K138" s="2" t="e">
        <f>MATCH(B138,'Table 1'!A$4:A$60,0)</f>
        <v>#N/A</v>
      </c>
      <c r="L138" s="2" t="e">
        <f>MATCH(D138,('Table 1'!B$3:CU$3),0)</f>
        <v>#N/A</v>
      </c>
      <c r="M138" s="2" t="e">
        <f>INDEX('Table 1'!B$4:CU$60,'2 Page'!K138,'2 Page'!L138)</f>
        <v>#N/A</v>
      </c>
    </row>
    <row r="139" spans="1:13" ht="24" customHeight="1" x14ac:dyDescent="0.3">
      <c r="A139" s="37"/>
      <c r="B139" s="83"/>
      <c r="C139" s="84"/>
      <c r="D139" s="29"/>
      <c r="E139" s="38">
        <f t="shared" si="0"/>
        <v>0</v>
      </c>
      <c r="F139" s="39"/>
      <c r="G139" s="98"/>
      <c r="H139" s="98"/>
      <c r="I139" s="98"/>
      <c r="J139" s="98"/>
      <c r="K139" s="2" t="e">
        <f>MATCH(B139,'Table 1'!A$4:A$60,0)</f>
        <v>#N/A</v>
      </c>
      <c r="L139" s="2" t="e">
        <f>MATCH(D139,('Table 1'!B$3:CU$3),0)</f>
        <v>#N/A</v>
      </c>
      <c r="M139" s="2" t="e">
        <f>INDEX('Table 1'!B$4:CU$60,'2 Page'!K139,'2 Page'!L139)</f>
        <v>#N/A</v>
      </c>
    </row>
    <row r="140" spans="1:13" ht="24" customHeight="1" x14ac:dyDescent="0.3">
      <c r="A140" s="37"/>
      <c r="B140" s="83"/>
      <c r="C140" s="84"/>
      <c r="D140" s="29"/>
      <c r="E140" s="38">
        <f t="shared" si="0"/>
        <v>0</v>
      </c>
      <c r="F140" s="39"/>
      <c r="G140" s="98"/>
      <c r="H140" s="98"/>
      <c r="I140" s="98"/>
      <c r="J140" s="98"/>
      <c r="K140" s="2" t="e">
        <f>MATCH(B140,'Table 1'!A$4:A$60,0)</f>
        <v>#N/A</v>
      </c>
      <c r="L140" s="2" t="e">
        <f>MATCH(D140,('Table 1'!B$3:CU$3),0)</f>
        <v>#N/A</v>
      </c>
      <c r="M140" s="2" t="e">
        <f>INDEX('Table 1'!B$4:CU$60,'2 Page'!K140,'2 Page'!L140)</f>
        <v>#N/A</v>
      </c>
    </row>
    <row r="141" spans="1:13" ht="24" customHeight="1" x14ac:dyDescent="0.3">
      <c r="A141" s="37"/>
      <c r="B141" s="83"/>
      <c r="C141" s="84"/>
      <c r="D141" s="29"/>
      <c r="E141" s="38">
        <f t="shared" si="0"/>
        <v>0</v>
      </c>
      <c r="F141" s="39"/>
      <c r="G141" s="98"/>
      <c r="H141" s="98"/>
      <c r="I141" s="98"/>
      <c r="J141" s="98"/>
      <c r="K141" s="2" t="e">
        <f>MATCH(B141,'Table 1'!A$4:A$60,0)</f>
        <v>#N/A</v>
      </c>
      <c r="L141" s="2" t="e">
        <f>MATCH(D141,('Table 1'!B$3:CU$3),0)</f>
        <v>#N/A</v>
      </c>
      <c r="M141" s="2" t="e">
        <f>INDEX('Table 1'!B$4:CU$60,'2 Page'!K141,'2 Page'!L141)</f>
        <v>#N/A</v>
      </c>
    </row>
    <row r="142" spans="1:13" ht="24" customHeight="1" x14ac:dyDescent="0.3">
      <c r="A142" s="37"/>
      <c r="B142" s="83"/>
      <c r="C142" s="84"/>
      <c r="D142" s="29"/>
      <c r="E142" s="38">
        <f t="shared" si="0"/>
        <v>0</v>
      </c>
      <c r="F142" s="39"/>
      <c r="G142" s="98"/>
      <c r="H142" s="98"/>
      <c r="I142" s="98"/>
      <c r="J142" s="98"/>
      <c r="K142" s="2" t="e">
        <f>MATCH(B142,'Table 1'!A$4:A$60,0)</f>
        <v>#N/A</v>
      </c>
      <c r="L142" s="2" t="e">
        <f>MATCH(D142,('Table 1'!B$3:CU$3),0)</f>
        <v>#N/A</v>
      </c>
      <c r="M142" s="2" t="e">
        <f>INDEX('Table 1'!B$4:CU$60,'2 Page'!K142,'2 Page'!L142)</f>
        <v>#N/A</v>
      </c>
    </row>
    <row r="143" spans="1:13" ht="24" customHeight="1" x14ac:dyDescent="0.3">
      <c r="A143" s="37"/>
      <c r="B143" s="83"/>
      <c r="C143" s="84"/>
      <c r="D143" s="29"/>
      <c r="E143" s="38">
        <f t="shared" si="0"/>
        <v>0</v>
      </c>
      <c r="F143" s="39"/>
      <c r="G143" s="98"/>
      <c r="H143" s="98"/>
      <c r="I143" s="98"/>
      <c r="J143" s="98"/>
      <c r="K143" s="2" t="e">
        <f>MATCH(B143,'Table 1'!A$4:A$60,0)</f>
        <v>#N/A</v>
      </c>
      <c r="L143" s="2" t="e">
        <f>MATCH(D143,('Table 1'!B$3:CU$3),0)</f>
        <v>#N/A</v>
      </c>
      <c r="M143" s="2" t="e">
        <f>INDEX('Table 1'!B$4:CU$60,'2 Page'!K143,'2 Page'!L143)</f>
        <v>#N/A</v>
      </c>
    </row>
    <row r="144" spans="1:13" ht="24" customHeight="1" x14ac:dyDescent="0.3">
      <c r="A144" s="37"/>
      <c r="B144" s="83"/>
      <c r="C144" s="84"/>
      <c r="D144" s="29"/>
      <c r="E144" s="38">
        <f t="shared" ref="E144:E156" si="1">IF(ISNA(M144),0,M144)</f>
        <v>0</v>
      </c>
      <c r="F144" s="39"/>
      <c r="G144" s="98"/>
      <c r="H144" s="98"/>
      <c r="I144" s="98"/>
      <c r="J144" s="98"/>
      <c r="K144" s="2" t="e">
        <f>MATCH(B144,'Table 1'!A$4:A$60,0)</f>
        <v>#N/A</v>
      </c>
      <c r="L144" s="2" t="e">
        <f>MATCH(D144,('Table 1'!B$3:CU$3),0)</f>
        <v>#N/A</v>
      </c>
      <c r="M144" s="2" t="e">
        <f>INDEX('Table 1'!B$4:CU$60,'2 Page'!K144,'2 Page'!L144)</f>
        <v>#N/A</v>
      </c>
    </row>
    <row r="145" spans="1:13" ht="24" customHeight="1" x14ac:dyDescent="0.3">
      <c r="A145" s="37"/>
      <c r="B145" s="83"/>
      <c r="C145" s="84"/>
      <c r="D145" s="29"/>
      <c r="E145" s="38">
        <f t="shared" si="1"/>
        <v>0</v>
      </c>
      <c r="F145" s="39"/>
      <c r="G145" s="98"/>
      <c r="H145" s="98"/>
      <c r="I145" s="98"/>
      <c r="J145" s="98"/>
      <c r="K145" s="2" t="e">
        <f>MATCH(B145,'Table 1'!A$4:A$60,0)</f>
        <v>#N/A</v>
      </c>
      <c r="L145" s="2" t="e">
        <f>MATCH(D145,('Table 1'!B$3:CU$3),0)</f>
        <v>#N/A</v>
      </c>
      <c r="M145" s="2" t="e">
        <f>INDEX('Table 1'!B$4:CU$60,'2 Page'!K145,'2 Page'!L145)</f>
        <v>#N/A</v>
      </c>
    </row>
    <row r="146" spans="1:13" ht="24" customHeight="1" x14ac:dyDescent="0.3">
      <c r="A146" s="37"/>
      <c r="B146" s="83"/>
      <c r="C146" s="84"/>
      <c r="D146" s="29"/>
      <c r="E146" s="38">
        <f t="shared" si="1"/>
        <v>0</v>
      </c>
      <c r="F146" s="39"/>
      <c r="G146" s="98"/>
      <c r="H146" s="98"/>
      <c r="I146" s="98"/>
      <c r="J146" s="98"/>
      <c r="K146" s="2" t="e">
        <f>MATCH(B146,'Table 1'!A$4:A$60,0)</f>
        <v>#N/A</v>
      </c>
      <c r="L146" s="2" t="e">
        <f>MATCH(D146,('Table 1'!B$3:CU$3),0)</f>
        <v>#N/A</v>
      </c>
      <c r="M146" s="2" t="e">
        <f>INDEX('Table 1'!B$4:CU$60,'2 Page'!K146,'2 Page'!L146)</f>
        <v>#N/A</v>
      </c>
    </row>
    <row r="147" spans="1:13" ht="24" customHeight="1" x14ac:dyDescent="0.3">
      <c r="A147" s="37"/>
      <c r="B147" s="83"/>
      <c r="C147" s="84"/>
      <c r="D147" s="29"/>
      <c r="E147" s="38">
        <f t="shared" si="1"/>
        <v>0</v>
      </c>
      <c r="F147" s="39"/>
      <c r="G147" s="98"/>
      <c r="H147" s="98"/>
      <c r="I147" s="98"/>
      <c r="J147" s="98"/>
      <c r="K147" s="2" t="e">
        <f>MATCH(B147,'Table 1'!A$4:A$60,0)</f>
        <v>#N/A</v>
      </c>
      <c r="L147" s="2" t="e">
        <f>MATCH(D147,('Table 1'!B$3:CU$3),0)</f>
        <v>#N/A</v>
      </c>
      <c r="M147" s="2" t="e">
        <f>INDEX('Table 1'!B$4:CU$60,'2 Page'!K147,'2 Page'!L147)</f>
        <v>#N/A</v>
      </c>
    </row>
    <row r="148" spans="1:13" ht="24" customHeight="1" x14ac:dyDescent="0.3">
      <c r="A148" s="37"/>
      <c r="B148" s="83"/>
      <c r="C148" s="84"/>
      <c r="D148" s="29"/>
      <c r="E148" s="38">
        <f t="shared" si="1"/>
        <v>0</v>
      </c>
      <c r="F148" s="39"/>
      <c r="G148" s="98"/>
      <c r="H148" s="98"/>
      <c r="I148" s="98"/>
      <c r="J148" s="98"/>
      <c r="K148" s="2" t="e">
        <f>MATCH(B148,'Table 1'!A$4:A$60,0)</f>
        <v>#N/A</v>
      </c>
      <c r="L148" s="2" t="e">
        <f>MATCH(D148,('Table 1'!B$3:CU$3),0)</f>
        <v>#N/A</v>
      </c>
      <c r="M148" s="2" t="e">
        <f>INDEX('Table 1'!B$4:CU$60,'2 Page'!K148,'2 Page'!L148)</f>
        <v>#N/A</v>
      </c>
    </row>
    <row r="149" spans="1:13" ht="24" customHeight="1" x14ac:dyDescent="0.3">
      <c r="A149" s="37"/>
      <c r="B149" s="83"/>
      <c r="C149" s="84"/>
      <c r="D149" s="29"/>
      <c r="E149" s="38">
        <f t="shared" si="1"/>
        <v>0</v>
      </c>
      <c r="F149" s="39"/>
      <c r="G149" s="99"/>
      <c r="H149" s="100"/>
      <c r="I149" s="100"/>
      <c r="J149" s="101"/>
      <c r="K149" s="2" t="e">
        <f>MATCH(B149,'Table 1'!A$4:A$60,0)</f>
        <v>#N/A</v>
      </c>
      <c r="L149" s="2" t="e">
        <f>MATCH(D149,('Table 1'!B$3:CU$3),0)</f>
        <v>#N/A</v>
      </c>
      <c r="M149" s="2" t="e">
        <f>INDEX('Table 1'!B$4:CU$60,'2 Page'!K149,'2 Page'!L149)</f>
        <v>#N/A</v>
      </c>
    </row>
    <row r="150" spans="1:13" ht="24" customHeight="1" x14ac:dyDescent="0.3">
      <c r="A150" s="37"/>
      <c r="B150" s="83"/>
      <c r="C150" s="84"/>
      <c r="D150" s="29"/>
      <c r="E150" s="38">
        <f t="shared" si="1"/>
        <v>0</v>
      </c>
      <c r="F150" s="39"/>
      <c r="G150" s="99"/>
      <c r="H150" s="100"/>
      <c r="I150" s="100"/>
      <c r="J150" s="101"/>
      <c r="K150" s="2" t="e">
        <f>MATCH(B150,'Table 1'!A$4:A$60,0)</f>
        <v>#N/A</v>
      </c>
      <c r="L150" s="2" t="e">
        <f>MATCH(D150,('Table 1'!B$3:CU$3),0)</f>
        <v>#N/A</v>
      </c>
      <c r="M150" s="2" t="e">
        <f>INDEX('Table 1'!B$4:CU$60,'2 Page'!K150,'2 Page'!L150)</f>
        <v>#N/A</v>
      </c>
    </row>
    <row r="151" spans="1:13" ht="24" customHeight="1" x14ac:dyDescent="0.3">
      <c r="A151" s="37"/>
      <c r="B151" s="83"/>
      <c r="C151" s="84"/>
      <c r="D151" s="29"/>
      <c r="E151" s="38">
        <f t="shared" si="1"/>
        <v>0</v>
      </c>
      <c r="F151" s="39"/>
      <c r="G151" s="99"/>
      <c r="H151" s="100"/>
      <c r="I151" s="100"/>
      <c r="J151" s="101"/>
      <c r="K151" s="2" t="e">
        <f>MATCH(B151,'Table 1'!A$4:A$60,0)</f>
        <v>#N/A</v>
      </c>
      <c r="L151" s="2" t="e">
        <f>MATCH(D151,('Table 1'!B$3:CU$3),0)</f>
        <v>#N/A</v>
      </c>
      <c r="M151" s="2" t="e">
        <f>INDEX('Table 1'!B$4:CU$60,'2 Page'!K151,'2 Page'!L151)</f>
        <v>#N/A</v>
      </c>
    </row>
    <row r="152" spans="1:13" ht="24" customHeight="1" x14ac:dyDescent="0.3">
      <c r="A152" s="37"/>
      <c r="B152" s="83"/>
      <c r="C152" s="84"/>
      <c r="D152" s="29"/>
      <c r="E152" s="38">
        <f t="shared" si="1"/>
        <v>0</v>
      </c>
      <c r="F152" s="39"/>
      <c r="G152" s="99"/>
      <c r="H152" s="100"/>
      <c r="I152" s="100"/>
      <c r="J152" s="101"/>
      <c r="K152" s="2" t="e">
        <f>MATCH(B152,'Table 1'!A$4:A$60,0)</f>
        <v>#N/A</v>
      </c>
      <c r="L152" s="2" t="e">
        <f>MATCH(D152,('Table 1'!B$3:CU$3),0)</f>
        <v>#N/A</v>
      </c>
      <c r="M152" s="2" t="e">
        <f>INDEX('Table 1'!B$4:CU$60,'2 Page'!K152,'2 Page'!L152)</f>
        <v>#N/A</v>
      </c>
    </row>
    <row r="153" spans="1:13" ht="24" customHeight="1" x14ac:dyDescent="0.3">
      <c r="A153" s="37"/>
      <c r="B153" s="83"/>
      <c r="C153" s="84"/>
      <c r="D153" s="29"/>
      <c r="E153" s="38">
        <f t="shared" si="1"/>
        <v>0</v>
      </c>
      <c r="F153" s="39"/>
      <c r="G153" s="99"/>
      <c r="H153" s="100"/>
      <c r="I153" s="100"/>
      <c r="J153" s="101"/>
      <c r="K153" s="2" t="e">
        <f>MATCH(B153,'Table 1'!A$4:A$60,0)</f>
        <v>#N/A</v>
      </c>
      <c r="L153" s="2" t="e">
        <f>MATCH(D153,('Table 1'!B$3:CU$3),0)</f>
        <v>#N/A</v>
      </c>
      <c r="M153" s="2" t="e">
        <f>INDEX('Table 1'!B$4:CU$60,'2 Page'!K153,'2 Page'!L153)</f>
        <v>#N/A</v>
      </c>
    </row>
    <row r="154" spans="1:13" ht="24" customHeight="1" x14ac:dyDescent="0.3">
      <c r="A154" s="37"/>
      <c r="B154" s="83"/>
      <c r="C154" s="84"/>
      <c r="D154" s="29"/>
      <c r="E154" s="38">
        <f t="shared" si="1"/>
        <v>0</v>
      </c>
      <c r="F154" s="39"/>
      <c r="G154" s="99"/>
      <c r="H154" s="100"/>
      <c r="I154" s="100"/>
      <c r="J154" s="101"/>
      <c r="K154" s="2" t="e">
        <f>MATCH(B154,'Table 1'!A$4:A$60,0)</f>
        <v>#N/A</v>
      </c>
      <c r="L154" s="2" t="e">
        <f>MATCH(D154,('Table 1'!B$3:CU$3),0)</f>
        <v>#N/A</v>
      </c>
      <c r="M154" s="2" t="e">
        <f>INDEX('Table 1'!B$4:CU$60,'2 Page'!K154,'2 Page'!L154)</f>
        <v>#N/A</v>
      </c>
    </row>
    <row r="155" spans="1:13" ht="24" customHeight="1" x14ac:dyDescent="0.3">
      <c r="A155" s="37"/>
      <c r="B155" s="83"/>
      <c r="C155" s="84"/>
      <c r="D155" s="29"/>
      <c r="E155" s="38">
        <f t="shared" si="1"/>
        <v>0</v>
      </c>
      <c r="F155" s="39"/>
      <c r="G155" s="99"/>
      <c r="H155" s="100"/>
      <c r="I155" s="100"/>
      <c r="J155" s="101"/>
      <c r="K155" s="2" t="e">
        <f>MATCH(B155,'Table 1'!A$4:A$60,0)</f>
        <v>#N/A</v>
      </c>
      <c r="L155" s="2" t="e">
        <f>MATCH(D155,('Table 1'!B$3:CU$3),0)</f>
        <v>#N/A</v>
      </c>
      <c r="M155" s="2" t="e">
        <f>INDEX('Table 1'!B$4:CU$60,'2 Page'!K155,'2 Page'!L155)</f>
        <v>#N/A</v>
      </c>
    </row>
    <row r="156" spans="1:13" ht="24" customHeight="1" x14ac:dyDescent="0.3">
      <c r="A156" s="37"/>
      <c r="B156" s="83"/>
      <c r="C156" s="84"/>
      <c r="D156" s="29"/>
      <c r="E156" s="38">
        <f t="shared" si="1"/>
        <v>0</v>
      </c>
      <c r="F156" s="39"/>
      <c r="G156" s="99"/>
      <c r="H156" s="100"/>
      <c r="I156" s="100"/>
      <c r="J156" s="101"/>
      <c r="K156" s="2" t="e">
        <f>MATCH(B156,'Table 1'!A$4:A$60,0)</f>
        <v>#N/A</v>
      </c>
      <c r="L156" s="2" t="e">
        <f>MATCH(D156,('Table 1'!B$3:CU$3),0)</f>
        <v>#N/A</v>
      </c>
      <c r="M156" s="2" t="e">
        <f>INDEX('Table 1'!B$4:CU$60,'2 Page'!K156,'2 Page'!L156)</f>
        <v>#N/A</v>
      </c>
    </row>
    <row r="157" spans="1:13" x14ac:dyDescent="0.3">
      <c r="K157" s="2"/>
      <c r="L157" s="2"/>
      <c r="M157" s="2"/>
    </row>
    <row r="158" spans="1:13" s="5" customFormat="1" x14ac:dyDescent="0.3">
      <c r="A158" s="18" t="s">
        <v>6</v>
      </c>
      <c r="B158" s="11"/>
      <c r="C158" s="12"/>
      <c r="D158" s="20" t="s">
        <v>5</v>
      </c>
      <c r="E158" s="43">
        <f>SUM(E112:F156)</f>
        <v>0</v>
      </c>
      <c r="F158" s="46"/>
      <c r="G158" s="51" t="s">
        <v>75</v>
      </c>
      <c r="H158" s="47"/>
      <c r="I158" s="85">
        <f>+E158*0.575</f>
        <v>0</v>
      </c>
      <c r="J158" s="85"/>
      <c r="K158" s="2"/>
      <c r="L158" s="2"/>
      <c r="M158" s="2"/>
    </row>
    <row r="159" spans="1:13" s="5" customFormat="1" x14ac:dyDescent="0.3">
      <c r="A159" s="6" t="s">
        <v>4</v>
      </c>
      <c r="B159" s="6"/>
      <c r="C159" s="6"/>
      <c r="D159" s="6"/>
      <c r="E159" s="6"/>
      <c r="F159" s="6"/>
      <c r="G159" s="6"/>
      <c r="H159" s="6"/>
      <c r="I159" s="6"/>
      <c r="J159" s="6"/>
      <c r="K159" s="2"/>
      <c r="L159" s="2"/>
      <c r="M159" s="2"/>
    </row>
    <row r="160" spans="1:13" x14ac:dyDescent="0.3">
      <c r="K160" s="2"/>
      <c r="L160" s="2"/>
      <c r="M160" s="2"/>
    </row>
    <row r="161" spans="1:13" x14ac:dyDescent="0.3">
      <c r="K161" s="2"/>
      <c r="L161" s="2"/>
      <c r="M161" s="2"/>
    </row>
    <row r="162" spans="1:13" s="5" customFormat="1" x14ac:dyDescent="0.3">
      <c r="A162" s="6" t="s">
        <v>3</v>
      </c>
      <c r="B162" s="11"/>
      <c r="C162" s="6"/>
      <c r="D162" s="11"/>
      <c r="E162" s="11"/>
      <c r="F162" s="11"/>
      <c r="G162" s="11"/>
      <c r="H162" s="12"/>
      <c r="I162" s="81"/>
      <c r="J162" s="81"/>
      <c r="K162" s="2"/>
      <c r="L162" s="2"/>
      <c r="M162" s="2"/>
    </row>
    <row r="163" spans="1:13" s="5" customFormat="1" x14ac:dyDescent="0.3">
      <c r="A163" s="6"/>
      <c r="B163" s="6"/>
      <c r="C163" s="6"/>
      <c r="D163" s="18" t="s">
        <v>2</v>
      </c>
      <c r="E163" s="6"/>
      <c r="F163" s="6"/>
      <c r="G163" s="6"/>
      <c r="H163" s="6"/>
      <c r="I163" s="18" t="s">
        <v>0</v>
      </c>
      <c r="J163" s="6"/>
      <c r="K163" s="2"/>
      <c r="L163" s="2"/>
      <c r="M163" s="2"/>
    </row>
    <row r="164" spans="1:13" x14ac:dyDescent="0.3">
      <c r="K164" s="2"/>
      <c r="L164" s="2"/>
      <c r="M164" s="2"/>
    </row>
    <row r="165" spans="1:13" s="5" customFormat="1" x14ac:dyDescent="0.3">
      <c r="A165" s="6"/>
      <c r="B165" s="6"/>
      <c r="C165" s="6"/>
      <c r="D165" s="11"/>
      <c r="E165" s="11"/>
      <c r="F165" s="11"/>
      <c r="G165" s="11"/>
      <c r="H165" s="12"/>
      <c r="I165" s="81"/>
      <c r="J165" s="81"/>
      <c r="K165" s="2"/>
      <c r="L165" s="2"/>
      <c r="M165" s="2"/>
    </row>
    <row r="166" spans="1:13" s="5" customFormat="1" x14ac:dyDescent="0.3">
      <c r="A166" s="6" t="s">
        <v>74</v>
      </c>
      <c r="B166" s="6"/>
      <c r="C166" s="6"/>
      <c r="D166" s="18" t="s">
        <v>1</v>
      </c>
      <c r="E166" s="6"/>
      <c r="F166" s="6"/>
      <c r="G166" s="6"/>
      <c r="H166" s="6"/>
      <c r="I166" s="18" t="s">
        <v>0</v>
      </c>
      <c r="J166" s="6"/>
      <c r="K166" s="2"/>
      <c r="L166" s="2"/>
      <c r="M166" s="2"/>
    </row>
    <row r="167" spans="1:13" x14ac:dyDescent="0.3">
      <c r="K167" s="2"/>
      <c r="L167" s="2"/>
      <c r="M167" s="2"/>
    </row>
    <row r="168" spans="1:13" x14ac:dyDescent="0.3">
      <c r="K168" s="2"/>
      <c r="L168" s="2"/>
      <c r="M168" s="2"/>
    </row>
    <row r="169" spans="1:13" x14ac:dyDescent="0.3">
      <c r="K169" s="2"/>
      <c r="L169" s="2"/>
      <c r="M169" s="2"/>
    </row>
    <row r="170" spans="1:13" x14ac:dyDescent="0.3">
      <c r="K170" s="2"/>
      <c r="L170" s="2"/>
      <c r="M170" s="2"/>
    </row>
    <row r="171" spans="1:13" x14ac:dyDescent="0.3">
      <c r="K171" s="2"/>
      <c r="L171" s="2"/>
      <c r="M171" s="2"/>
    </row>
    <row r="172" spans="1:13" x14ac:dyDescent="0.3">
      <c r="K172" s="2"/>
      <c r="L172" s="2"/>
      <c r="M172" s="2"/>
    </row>
    <row r="173" spans="1:13" x14ac:dyDescent="0.3">
      <c r="K173" s="2"/>
      <c r="L173" s="2"/>
      <c r="M173" s="2"/>
    </row>
    <row r="174" spans="1:13" x14ac:dyDescent="0.3">
      <c r="K174" s="2"/>
      <c r="L174" s="2"/>
      <c r="M174" s="2"/>
    </row>
    <row r="175" spans="1:13" x14ac:dyDescent="0.3">
      <c r="K175" s="2"/>
      <c r="L175" s="2"/>
      <c r="M175" s="2"/>
    </row>
    <row r="176" spans="1:13" x14ac:dyDescent="0.3">
      <c r="K176" s="2"/>
      <c r="L176" s="2"/>
      <c r="M176" s="2"/>
    </row>
    <row r="177" spans="11:13" x14ac:dyDescent="0.3">
      <c r="K177" s="2"/>
      <c r="L177" s="2"/>
      <c r="M177" s="2"/>
    </row>
    <row r="178" spans="11:13" x14ac:dyDescent="0.3">
      <c r="K178" s="2"/>
      <c r="L178" s="2"/>
      <c r="M178" s="2"/>
    </row>
    <row r="179" spans="11:13" x14ac:dyDescent="0.3">
      <c r="K179" s="2"/>
      <c r="L179" s="2"/>
      <c r="M179" s="2"/>
    </row>
    <row r="180" spans="11:13" x14ac:dyDescent="0.3">
      <c r="K180" s="2"/>
      <c r="L180" s="2"/>
      <c r="M180" s="2"/>
    </row>
    <row r="181" spans="11:13" x14ac:dyDescent="0.3">
      <c r="K181" s="2"/>
      <c r="L181" s="2"/>
      <c r="M181" s="2"/>
    </row>
  </sheetData>
  <sheetProtection algorithmName="SHA-512" hashValue="02HDb5U/FMNG8qoKczUA994SAMozfL+eFpAeEVkudpb+JDQpt49pjqmWtqDpajFIZd0CkCkKVsY9swzdxC0QpQ==" saltValue="1gn1ORUuhXUH3JtOFudrqQ==" spinCount="100000" sheet="1" objects="1" scenarios="1"/>
  <mergeCells count="101">
    <mergeCell ref="B154:C154"/>
    <mergeCell ref="B156:C156"/>
    <mergeCell ref="G156:J156"/>
    <mergeCell ref="B139:C139"/>
    <mergeCell ref="G139:J139"/>
    <mergeCell ref="B140:C140"/>
    <mergeCell ref="G140:J140"/>
    <mergeCell ref="B141:C141"/>
    <mergeCell ref="G141:J141"/>
    <mergeCell ref="B142:C142"/>
    <mergeCell ref="G142:J142"/>
    <mergeCell ref="B143:C143"/>
    <mergeCell ref="G143:J143"/>
    <mergeCell ref="I158:J158"/>
    <mergeCell ref="B144:C144"/>
    <mergeCell ref="G144:J144"/>
    <mergeCell ref="B145:C145"/>
    <mergeCell ref="G145:J145"/>
    <mergeCell ref="B146:C146"/>
    <mergeCell ref="G146:J146"/>
    <mergeCell ref="B147:C147"/>
    <mergeCell ref="G147:J147"/>
    <mergeCell ref="B148:C148"/>
    <mergeCell ref="G148:J148"/>
    <mergeCell ref="B149:C149"/>
    <mergeCell ref="G149:J149"/>
    <mergeCell ref="G153:J153"/>
    <mergeCell ref="B150:C150"/>
    <mergeCell ref="G150:J150"/>
    <mergeCell ref="G155:J155"/>
    <mergeCell ref="B155:C155"/>
    <mergeCell ref="B153:C153"/>
    <mergeCell ref="B151:C151"/>
    <mergeCell ref="G151:J151"/>
    <mergeCell ref="B152:C152"/>
    <mergeCell ref="G152:J152"/>
    <mergeCell ref="G154:J154"/>
    <mergeCell ref="B134:C134"/>
    <mergeCell ref="G134:J134"/>
    <mergeCell ref="B135:C135"/>
    <mergeCell ref="G135:J135"/>
    <mergeCell ref="B136:C136"/>
    <mergeCell ref="G136:J136"/>
    <mergeCell ref="B137:C137"/>
    <mergeCell ref="G137:J137"/>
    <mergeCell ref="B138:C138"/>
    <mergeCell ref="G138:J138"/>
    <mergeCell ref="B129:C129"/>
    <mergeCell ref="G129:J129"/>
    <mergeCell ref="B130:C130"/>
    <mergeCell ref="G130:J130"/>
    <mergeCell ref="B131:C131"/>
    <mergeCell ref="G131:J131"/>
    <mergeCell ref="B132:C132"/>
    <mergeCell ref="G132:J132"/>
    <mergeCell ref="B133:C133"/>
    <mergeCell ref="G133:J133"/>
    <mergeCell ref="B124:C124"/>
    <mergeCell ref="G124:J124"/>
    <mergeCell ref="B125:C125"/>
    <mergeCell ref="G125:J125"/>
    <mergeCell ref="B126:C126"/>
    <mergeCell ref="G126:J126"/>
    <mergeCell ref="B127:C127"/>
    <mergeCell ref="G127:J127"/>
    <mergeCell ref="B128:C128"/>
    <mergeCell ref="G128:J128"/>
    <mergeCell ref="B119:C119"/>
    <mergeCell ref="G119:J119"/>
    <mergeCell ref="B120:C120"/>
    <mergeCell ref="G120:J120"/>
    <mergeCell ref="B121:C121"/>
    <mergeCell ref="G121:J121"/>
    <mergeCell ref="B122:C122"/>
    <mergeCell ref="G122:J122"/>
    <mergeCell ref="B123:C123"/>
    <mergeCell ref="G123:J123"/>
    <mergeCell ref="I162:J162"/>
    <mergeCell ref="I165:J165"/>
    <mergeCell ref="E6:G6"/>
    <mergeCell ref="B8:D8"/>
    <mergeCell ref="H8:J8"/>
    <mergeCell ref="E110:F110"/>
    <mergeCell ref="B111:C111"/>
    <mergeCell ref="G111:J111"/>
    <mergeCell ref="B7:D7"/>
    <mergeCell ref="F7:G7"/>
    <mergeCell ref="B112:C112"/>
    <mergeCell ref="G112:J112"/>
    <mergeCell ref="B113:C113"/>
    <mergeCell ref="G113:J113"/>
    <mergeCell ref="B114:C114"/>
    <mergeCell ref="G114:J114"/>
    <mergeCell ref="B115:C115"/>
    <mergeCell ref="G115:J115"/>
    <mergeCell ref="B116:C116"/>
    <mergeCell ref="G116:J116"/>
    <mergeCell ref="B117:C117"/>
    <mergeCell ref="G117:J117"/>
    <mergeCell ref="B118:C118"/>
    <mergeCell ref="G118:J118"/>
  </mergeCells>
  <conditionalFormatting sqref="E112:F112">
    <cfRule type="cellIs" dxfId="5" priority="3" operator="equal">
      <formula>0</formula>
    </cfRule>
  </conditionalFormatting>
  <conditionalFormatting sqref="E113:F156">
    <cfRule type="cellIs" dxfId="4" priority="2" operator="equal">
      <formula>0</formula>
    </cfRule>
  </conditionalFormatting>
  <dataValidations count="2">
    <dataValidation type="decimal" operator="greaterThan" allowBlank="1" showErrorMessage="1" errorTitle="Manual Mileage" error="Please enter a value greater than zero." sqref="F112:F156">
      <formula1>0</formula1>
    </dataValidation>
    <dataValidation type="decimal" operator="equal" showErrorMessage="1" errorTitle="Automatic Mileage" error="Mileage is automatically calculated for IUSD sites in this column. If you want to enter your mileage, please use the next column." sqref="E112:E156">
      <formula1>0.000956237453213</formula1>
    </dataValidation>
  </dataValidations>
  <printOptions horizontalCentered="1" verticalCentered="1"/>
  <pageMargins left="0.25" right="0.25" top="0.25" bottom="0.25" header="0.3" footer="0.3"/>
  <pageSetup scale="99" orientation="portrait" r:id="rId1"/>
  <rowBreaks count="1" manualBreakCount="1">
    <brk id="136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'Table 1'!$B$3:$BW$3</xm:f>
          </x14:formula1>
          <xm:sqref>D112:D156</xm:sqref>
        </x14:dataValidation>
        <x14:dataValidation type="list" allowBlank="1" showInputMessage="1">
          <x14:formula1>
            <xm:f>'Table 1'!$A$4:$A$60</xm:f>
          </x14:formula1>
          <xm:sqref>B112:C156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91"/>
  <sheetViews>
    <sheetView view="pageBreakPreview" zoomScaleNormal="50" zoomScaleSheetLayoutView="100" workbookViewId="0"/>
  </sheetViews>
  <sheetFormatPr defaultColWidth="9.33203125" defaultRowHeight="13.8" x14ac:dyDescent="0.3"/>
  <cols>
    <col min="1" max="1" width="13.77734375" style="6" customWidth="1"/>
    <col min="2" max="2" width="22.77734375" style="6" customWidth="1"/>
    <col min="3" max="3" width="1" style="6" customWidth="1"/>
    <col min="4" max="4" width="21.77734375" style="6" customWidth="1"/>
    <col min="5" max="6" width="9.6640625" style="6" customWidth="1"/>
    <col min="7" max="7" width="14.6640625" style="6" customWidth="1"/>
    <col min="8" max="8" width="1.33203125" style="6" customWidth="1"/>
    <col min="9" max="9" width="10.109375" style="6" customWidth="1"/>
    <col min="10" max="10" width="9.33203125" style="6"/>
    <col min="11" max="13" width="9.33203125" style="5" hidden="1" customWidth="1"/>
    <col min="14" max="14" width="9.33203125" style="1" hidden="1" customWidth="1"/>
    <col min="15" max="15" width="0" style="1" hidden="1" customWidth="1"/>
    <col min="16" max="16384" width="9.33203125" style="1"/>
  </cols>
  <sheetData>
    <row r="1" spans="1:13" ht="14.4" x14ac:dyDescent="0.3">
      <c r="B1" s="7"/>
      <c r="C1" s="7"/>
      <c r="D1" s="7"/>
      <c r="E1" s="7"/>
      <c r="F1" s="7"/>
      <c r="G1" s="7"/>
      <c r="H1" s="7"/>
    </row>
    <row r="2" spans="1:13" ht="14.4" x14ac:dyDescent="0.3">
      <c r="B2" s="21" t="s">
        <v>14</v>
      </c>
      <c r="C2" s="7"/>
      <c r="D2" s="7"/>
      <c r="F2" s="8" t="s">
        <v>73</v>
      </c>
      <c r="G2" s="7"/>
      <c r="H2" s="7"/>
    </row>
    <row r="3" spans="1:13" ht="14.4" x14ac:dyDescent="0.3">
      <c r="B3" s="7"/>
      <c r="C3" s="7"/>
      <c r="D3" s="7"/>
      <c r="E3" s="7"/>
      <c r="F3" s="7"/>
      <c r="G3" s="7"/>
      <c r="H3" s="7"/>
    </row>
    <row r="4" spans="1:13" ht="14.4" x14ac:dyDescent="0.3">
      <c r="C4" s="9"/>
      <c r="D4" s="7"/>
      <c r="E4" s="7"/>
      <c r="F4" s="7"/>
      <c r="G4" s="7"/>
      <c r="H4" s="7"/>
    </row>
    <row r="6" spans="1:13" x14ac:dyDescent="0.3">
      <c r="A6" s="18" t="s">
        <v>13</v>
      </c>
      <c r="B6" s="14"/>
      <c r="C6" s="10"/>
      <c r="D6" s="18" t="s">
        <v>15</v>
      </c>
      <c r="E6" s="81"/>
      <c r="F6" s="81"/>
      <c r="G6" s="81"/>
      <c r="H6" s="10"/>
      <c r="I6" s="20" t="s">
        <v>12</v>
      </c>
      <c r="J6" s="11"/>
    </row>
    <row r="7" spans="1:13" x14ac:dyDescent="0.3">
      <c r="A7" s="18" t="s">
        <v>11</v>
      </c>
      <c r="B7" s="81"/>
      <c r="C7" s="81"/>
      <c r="D7" s="81"/>
      <c r="E7" s="19" t="s">
        <v>23</v>
      </c>
      <c r="F7" s="89"/>
      <c r="G7" s="89"/>
      <c r="H7" s="17"/>
      <c r="I7" s="17"/>
    </row>
    <row r="8" spans="1:13" x14ac:dyDescent="0.3">
      <c r="A8" s="18" t="s">
        <v>10</v>
      </c>
      <c r="B8" s="89"/>
      <c r="C8" s="89"/>
      <c r="D8" s="81"/>
      <c r="E8" s="12"/>
      <c r="F8" s="12"/>
      <c r="G8" s="18" t="s">
        <v>9</v>
      </c>
      <c r="H8" s="90"/>
      <c r="I8" s="90"/>
      <c r="J8" s="90"/>
    </row>
    <row r="9" spans="1:13" s="47" customFormat="1" ht="14.4" thickBot="1" x14ac:dyDescent="0.35">
      <c r="A9" s="44" t="s">
        <v>24</v>
      </c>
      <c r="B9" s="45"/>
      <c r="C9" s="45"/>
      <c r="D9" s="45"/>
      <c r="E9" s="46"/>
      <c r="F9" s="46"/>
      <c r="H9" s="48"/>
      <c r="I9" s="48"/>
      <c r="J9" s="48"/>
      <c r="K9" s="5"/>
      <c r="L9" s="5"/>
      <c r="M9" s="5"/>
    </row>
    <row r="10" spans="1:13" s="47" customFormat="1" hidden="1" x14ac:dyDescent="0.3">
      <c r="B10" s="67" t="s">
        <v>25</v>
      </c>
      <c r="C10" s="45"/>
      <c r="D10" s="67" t="s">
        <v>25</v>
      </c>
      <c r="E10" s="46"/>
      <c r="F10" s="46"/>
      <c r="H10" s="48"/>
      <c r="I10" s="48"/>
      <c r="J10" s="48"/>
      <c r="K10" s="5"/>
      <c r="L10" s="5"/>
      <c r="M10" s="5"/>
    </row>
    <row r="11" spans="1:13" s="47" customFormat="1" hidden="1" x14ac:dyDescent="0.3">
      <c r="B11" s="68" t="s">
        <v>61</v>
      </c>
      <c r="C11" s="45"/>
      <c r="D11" s="68" t="s">
        <v>61</v>
      </c>
      <c r="E11" s="46"/>
      <c r="F11" s="46"/>
      <c r="H11" s="48"/>
      <c r="I11" s="48"/>
      <c r="J11" s="48"/>
      <c r="K11" s="5"/>
      <c r="L11" s="5"/>
      <c r="M11" s="5"/>
    </row>
    <row r="12" spans="1:13" s="47" customFormat="1" hidden="1" x14ac:dyDescent="0.3">
      <c r="B12" s="67" t="s">
        <v>26</v>
      </c>
      <c r="C12" s="45"/>
      <c r="D12" s="67" t="s">
        <v>26</v>
      </c>
      <c r="E12" s="46"/>
      <c r="F12" s="46"/>
      <c r="H12" s="48"/>
      <c r="I12" s="48"/>
      <c r="J12" s="48"/>
      <c r="K12" s="5"/>
      <c r="L12" s="5"/>
      <c r="M12" s="5"/>
    </row>
    <row r="13" spans="1:13" s="47" customFormat="1" hidden="1" x14ac:dyDescent="0.3">
      <c r="B13" s="68" t="s">
        <v>27</v>
      </c>
      <c r="C13" s="45"/>
      <c r="D13" s="68" t="s">
        <v>27</v>
      </c>
      <c r="E13" s="46"/>
      <c r="F13" s="46"/>
      <c r="H13" s="48"/>
      <c r="I13" s="48"/>
      <c r="J13" s="48"/>
      <c r="K13" s="5"/>
      <c r="L13" s="5"/>
      <c r="M13" s="5"/>
    </row>
    <row r="14" spans="1:13" s="47" customFormat="1" hidden="1" x14ac:dyDescent="0.3">
      <c r="B14" s="67" t="s">
        <v>68</v>
      </c>
      <c r="C14" s="45"/>
      <c r="D14" s="67" t="s">
        <v>68</v>
      </c>
      <c r="E14" s="46"/>
      <c r="F14" s="46"/>
      <c r="H14" s="48"/>
      <c r="I14" s="48"/>
      <c r="J14" s="48"/>
      <c r="K14" s="5"/>
      <c r="L14" s="5"/>
      <c r="M14" s="5"/>
    </row>
    <row r="15" spans="1:13" s="47" customFormat="1" hidden="1" x14ac:dyDescent="0.3">
      <c r="B15" s="68" t="s">
        <v>28</v>
      </c>
      <c r="C15" s="45"/>
      <c r="D15" s="68" t="s">
        <v>28</v>
      </c>
      <c r="E15" s="46"/>
      <c r="F15" s="46"/>
      <c r="H15" s="48"/>
      <c r="I15" s="48"/>
      <c r="J15" s="48"/>
      <c r="K15" s="5"/>
      <c r="L15" s="5"/>
      <c r="M15" s="5"/>
    </row>
    <row r="16" spans="1:13" s="47" customFormat="1" hidden="1" x14ac:dyDescent="0.3">
      <c r="B16" s="67" t="s">
        <v>29</v>
      </c>
      <c r="C16" s="45"/>
      <c r="D16" s="67" t="s">
        <v>29</v>
      </c>
      <c r="E16" s="46"/>
      <c r="F16" s="46"/>
      <c r="H16" s="48"/>
      <c r="I16" s="48"/>
      <c r="J16" s="48"/>
      <c r="K16" s="5"/>
      <c r="L16" s="5"/>
      <c r="M16" s="5"/>
    </row>
    <row r="17" spans="2:13" s="47" customFormat="1" hidden="1" x14ac:dyDescent="0.3">
      <c r="B17" s="77" t="s">
        <v>58</v>
      </c>
      <c r="C17" s="45"/>
      <c r="D17" s="77" t="s">
        <v>58</v>
      </c>
      <c r="E17" s="46"/>
      <c r="F17" s="46"/>
      <c r="H17" s="48"/>
      <c r="I17" s="48"/>
      <c r="J17" s="48"/>
      <c r="K17" s="5"/>
      <c r="L17" s="5"/>
      <c r="M17" s="5"/>
    </row>
    <row r="18" spans="2:13" s="47" customFormat="1" hidden="1" x14ac:dyDescent="0.3">
      <c r="B18" s="67" t="s">
        <v>30</v>
      </c>
      <c r="C18" s="45"/>
      <c r="D18" s="67" t="s">
        <v>30</v>
      </c>
      <c r="E18" s="46"/>
      <c r="F18" s="46"/>
      <c r="H18" s="48"/>
      <c r="I18" s="48"/>
      <c r="J18" s="48"/>
      <c r="K18" s="5"/>
      <c r="L18" s="5"/>
      <c r="M18" s="5"/>
    </row>
    <row r="19" spans="2:13" s="47" customFormat="1" hidden="1" x14ac:dyDescent="0.3">
      <c r="B19" s="68" t="s">
        <v>31</v>
      </c>
      <c r="C19" s="45"/>
      <c r="D19" s="68" t="s">
        <v>31</v>
      </c>
      <c r="E19" s="46"/>
      <c r="F19" s="46"/>
      <c r="H19" s="48"/>
      <c r="I19" s="48"/>
      <c r="J19" s="48"/>
      <c r="K19" s="5"/>
      <c r="L19" s="5"/>
      <c r="M19" s="5"/>
    </row>
    <row r="20" spans="2:13" s="47" customFormat="1" hidden="1" x14ac:dyDescent="0.3">
      <c r="B20" s="67" t="s">
        <v>62</v>
      </c>
      <c r="C20" s="45"/>
      <c r="D20" s="67" t="s">
        <v>62</v>
      </c>
      <c r="E20" s="46"/>
      <c r="F20" s="46"/>
      <c r="H20" s="48"/>
      <c r="I20" s="48"/>
      <c r="J20" s="48"/>
      <c r="K20" s="5"/>
      <c r="L20" s="5"/>
      <c r="M20" s="5"/>
    </row>
    <row r="21" spans="2:13" s="47" customFormat="1" hidden="1" x14ac:dyDescent="0.3">
      <c r="B21" s="68" t="s">
        <v>32</v>
      </c>
      <c r="C21" s="45"/>
      <c r="D21" s="68" t="s">
        <v>32</v>
      </c>
      <c r="E21" s="46"/>
      <c r="F21" s="46"/>
      <c r="H21" s="48"/>
      <c r="I21" s="48"/>
      <c r="J21" s="48"/>
      <c r="K21" s="5"/>
      <c r="L21" s="5"/>
      <c r="M21" s="5"/>
    </row>
    <row r="22" spans="2:13" s="47" customFormat="1" hidden="1" x14ac:dyDescent="0.3">
      <c r="B22" s="67" t="s">
        <v>64</v>
      </c>
      <c r="C22" s="45"/>
      <c r="D22" s="67" t="s">
        <v>64</v>
      </c>
      <c r="E22" s="46"/>
      <c r="F22" s="46"/>
      <c r="H22" s="48"/>
      <c r="I22" s="48"/>
      <c r="J22" s="48"/>
      <c r="K22" s="5"/>
      <c r="L22" s="5"/>
      <c r="M22" s="5"/>
    </row>
    <row r="23" spans="2:13" s="47" customFormat="1" hidden="1" x14ac:dyDescent="0.3">
      <c r="B23" s="68" t="s">
        <v>37</v>
      </c>
      <c r="C23" s="45"/>
      <c r="D23" s="68" t="s">
        <v>37</v>
      </c>
      <c r="E23" s="46"/>
      <c r="F23" s="46"/>
      <c r="H23" s="48"/>
      <c r="I23" s="48"/>
      <c r="J23" s="48"/>
      <c r="K23" s="5"/>
      <c r="L23" s="5"/>
      <c r="M23" s="5"/>
    </row>
    <row r="24" spans="2:13" s="47" customFormat="1" hidden="1" x14ac:dyDescent="0.3">
      <c r="B24" s="76" t="s">
        <v>71</v>
      </c>
      <c r="C24" s="45"/>
      <c r="D24" s="76" t="s">
        <v>71</v>
      </c>
      <c r="E24" s="46"/>
      <c r="F24" s="46"/>
      <c r="H24" s="48"/>
      <c r="I24" s="48"/>
      <c r="J24" s="48"/>
      <c r="K24" s="5"/>
      <c r="L24" s="5"/>
      <c r="M24" s="5"/>
    </row>
    <row r="25" spans="2:13" s="47" customFormat="1" hidden="1" x14ac:dyDescent="0.3">
      <c r="B25" s="68" t="s">
        <v>33</v>
      </c>
      <c r="C25" s="45"/>
      <c r="D25" s="68" t="s">
        <v>33</v>
      </c>
      <c r="E25" s="46"/>
      <c r="F25" s="46"/>
      <c r="H25" s="48"/>
      <c r="I25" s="48"/>
      <c r="J25" s="48"/>
      <c r="K25" s="5"/>
      <c r="L25" s="5"/>
      <c r="M25" s="5"/>
    </row>
    <row r="26" spans="2:13" s="47" customFormat="1" hidden="1" x14ac:dyDescent="0.3">
      <c r="B26" s="67" t="s">
        <v>34</v>
      </c>
      <c r="C26" s="45"/>
      <c r="D26" s="67" t="s">
        <v>34</v>
      </c>
      <c r="E26" s="46"/>
      <c r="F26" s="46"/>
      <c r="H26" s="48"/>
      <c r="I26" s="48"/>
      <c r="J26" s="48"/>
      <c r="K26" s="5"/>
      <c r="L26" s="5"/>
      <c r="M26" s="5"/>
    </row>
    <row r="27" spans="2:13" s="47" customFormat="1" hidden="1" x14ac:dyDescent="0.3">
      <c r="B27" s="68" t="s">
        <v>35</v>
      </c>
      <c r="C27" s="45"/>
      <c r="D27" s="68" t="s">
        <v>35</v>
      </c>
      <c r="E27" s="46"/>
      <c r="F27" s="46"/>
      <c r="H27" s="48"/>
      <c r="I27" s="48"/>
      <c r="J27" s="48"/>
      <c r="K27" s="5"/>
      <c r="L27" s="5"/>
      <c r="M27" s="5"/>
    </row>
    <row r="28" spans="2:13" s="47" customFormat="1" hidden="1" x14ac:dyDescent="0.3">
      <c r="B28" s="67" t="s">
        <v>36</v>
      </c>
      <c r="C28" s="45"/>
      <c r="D28" s="67" t="s">
        <v>36</v>
      </c>
      <c r="E28" s="46"/>
      <c r="F28" s="46"/>
      <c r="H28" s="48"/>
      <c r="I28" s="48"/>
      <c r="J28" s="48"/>
      <c r="K28" s="5"/>
      <c r="L28" s="5"/>
      <c r="M28" s="5"/>
    </row>
    <row r="29" spans="2:13" s="47" customFormat="1" hidden="1" x14ac:dyDescent="0.3">
      <c r="B29" s="68" t="s">
        <v>59</v>
      </c>
      <c r="C29" s="45"/>
      <c r="D29" s="68" t="s">
        <v>59</v>
      </c>
      <c r="E29" s="46"/>
      <c r="F29" s="46"/>
      <c r="H29" s="48"/>
      <c r="I29" s="48"/>
      <c r="J29" s="48"/>
      <c r="K29" s="5"/>
      <c r="L29" s="5"/>
      <c r="M29" s="5"/>
    </row>
    <row r="30" spans="2:13" s="47" customFormat="1" hidden="1" x14ac:dyDescent="0.3">
      <c r="B30" s="67" t="s">
        <v>69</v>
      </c>
      <c r="C30" s="45"/>
      <c r="D30" s="67" t="s">
        <v>69</v>
      </c>
      <c r="E30" s="46"/>
      <c r="F30" s="46"/>
      <c r="H30" s="48"/>
      <c r="I30" s="48"/>
      <c r="J30" s="48"/>
      <c r="K30" s="5"/>
      <c r="L30" s="5"/>
      <c r="M30" s="5"/>
    </row>
    <row r="31" spans="2:13" s="47" customFormat="1" hidden="1" x14ac:dyDescent="0.3">
      <c r="B31" s="68" t="s">
        <v>38</v>
      </c>
      <c r="C31" s="45"/>
      <c r="D31" s="68" t="s">
        <v>38</v>
      </c>
      <c r="E31" s="46"/>
      <c r="F31" s="46"/>
      <c r="H31" s="48"/>
      <c r="I31" s="48"/>
      <c r="J31" s="48"/>
      <c r="K31" s="5"/>
      <c r="L31" s="5"/>
      <c r="M31" s="5"/>
    </row>
    <row r="32" spans="2:13" s="47" customFormat="1" hidden="1" x14ac:dyDescent="0.3">
      <c r="B32" s="67" t="s">
        <v>19</v>
      </c>
      <c r="C32" s="45"/>
      <c r="D32" s="67" t="s">
        <v>19</v>
      </c>
      <c r="E32" s="46"/>
      <c r="F32" s="46"/>
      <c r="H32" s="48"/>
      <c r="I32" s="48"/>
      <c r="J32" s="48"/>
      <c r="K32" s="5"/>
      <c r="L32" s="5"/>
      <c r="M32" s="5"/>
    </row>
    <row r="33" spans="2:13" s="47" customFormat="1" hidden="1" x14ac:dyDescent="0.3">
      <c r="B33" s="68" t="s">
        <v>39</v>
      </c>
      <c r="C33" s="45"/>
      <c r="D33" s="68" t="s">
        <v>39</v>
      </c>
      <c r="E33" s="46"/>
      <c r="F33" s="46"/>
      <c r="H33" s="48"/>
      <c r="I33" s="48"/>
      <c r="J33" s="48"/>
      <c r="K33" s="5"/>
      <c r="L33" s="5"/>
      <c r="M33" s="5"/>
    </row>
    <row r="34" spans="2:13" s="47" customFormat="1" hidden="1" x14ac:dyDescent="0.3">
      <c r="B34" s="67" t="s">
        <v>66</v>
      </c>
      <c r="C34" s="45"/>
      <c r="D34" s="67" t="s">
        <v>66</v>
      </c>
      <c r="E34" s="46"/>
      <c r="F34" s="46"/>
      <c r="H34" s="48"/>
      <c r="I34" s="48"/>
      <c r="J34" s="48"/>
      <c r="K34" s="5"/>
      <c r="L34" s="5"/>
      <c r="M34" s="5"/>
    </row>
    <row r="35" spans="2:13" s="47" customFormat="1" hidden="1" x14ac:dyDescent="0.3">
      <c r="B35" s="68" t="s">
        <v>40</v>
      </c>
      <c r="C35" s="45"/>
      <c r="D35" s="68" t="s">
        <v>40</v>
      </c>
      <c r="E35" s="46"/>
      <c r="F35" s="46"/>
      <c r="H35" s="48"/>
      <c r="I35" s="48"/>
      <c r="J35" s="48"/>
      <c r="K35" s="5"/>
      <c r="L35" s="5"/>
      <c r="M35" s="5"/>
    </row>
    <row r="36" spans="2:13" s="47" customFormat="1" hidden="1" x14ac:dyDescent="0.3">
      <c r="B36" s="67" t="s">
        <v>56</v>
      </c>
      <c r="C36" s="45"/>
      <c r="D36" s="67" t="s">
        <v>56</v>
      </c>
      <c r="E36" s="46"/>
      <c r="F36" s="46"/>
      <c r="H36" s="48"/>
      <c r="I36" s="48"/>
      <c r="J36" s="48"/>
      <c r="K36" s="5"/>
      <c r="L36" s="5"/>
      <c r="M36" s="5"/>
    </row>
    <row r="37" spans="2:13" s="47" customFormat="1" hidden="1" x14ac:dyDescent="0.3">
      <c r="B37" s="68" t="s">
        <v>57</v>
      </c>
      <c r="C37" s="45"/>
      <c r="D37" s="68" t="s">
        <v>57</v>
      </c>
      <c r="E37" s="46"/>
      <c r="F37" s="46"/>
      <c r="H37" s="48"/>
      <c r="I37" s="48"/>
      <c r="J37" s="48"/>
      <c r="K37" s="5"/>
      <c r="L37" s="5"/>
      <c r="M37" s="5"/>
    </row>
    <row r="38" spans="2:13" s="47" customFormat="1" hidden="1" x14ac:dyDescent="0.3">
      <c r="B38" s="67" t="s">
        <v>41</v>
      </c>
      <c r="C38" s="45"/>
      <c r="D38" s="67" t="s">
        <v>41</v>
      </c>
      <c r="E38" s="46"/>
      <c r="F38" s="46"/>
      <c r="H38" s="48"/>
      <c r="I38" s="48"/>
      <c r="J38" s="48"/>
      <c r="K38" s="5"/>
      <c r="L38" s="5"/>
      <c r="M38" s="5"/>
    </row>
    <row r="39" spans="2:13" s="47" customFormat="1" hidden="1" x14ac:dyDescent="0.3">
      <c r="B39" s="68" t="s">
        <v>42</v>
      </c>
      <c r="C39" s="45"/>
      <c r="D39" s="68" t="s">
        <v>42</v>
      </c>
      <c r="E39" s="46"/>
      <c r="F39" s="46"/>
      <c r="H39" s="48"/>
      <c r="I39" s="48"/>
      <c r="J39" s="48"/>
      <c r="K39" s="5"/>
      <c r="L39" s="5"/>
      <c r="M39" s="5"/>
    </row>
    <row r="40" spans="2:13" s="47" customFormat="1" hidden="1" x14ac:dyDescent="0.3">
      <c r="B40" s="78" t="s">
        <v>72</v>
      </c>
      <c r="C40" s="45"/>
      <c r="D40" s="78" t="s">
        <v>72</v>
      </c>
      <c r="E40" s="46"/>
      <c r="F40" s="46"/>
      <c r="H40" s="48"/>
      <c r="I40" s="48"/>
      <c r="J40" s="48"/>
      <c r="K40" s="5"/>
      <c r="L40" s="5"/>
      <c r="M40" s="5"/>
    </row>
    <row r="41" spans="2:13" s="47" customFormat="1" hidden="1" x14ac:dyDescent="0.3">
      <c r="B41" s="68" t="s">
        <v>43</v>
      </c>
      <c r="C41" s="45"/>
      <c r="D41" s="68" t="s">
        <v>43</v>
      </c>
      <c r="E41" s="46"/>
      <c r="F41" s="46"/>
      <c r="H41" s="48"/>
      <c r="I41" s="48"/>
      <c r="J41" s="48"/>
      <c r="K41" s="5"/>
      <c r="L41" s="5"/>
      <c r="M41" s="5"/>
    </row>
    <row r="42" spans="2:13" s="47" customFormat="1" hidden="1" x14ac:dyDescent="0.3">
      <c r="B42" s="67" t="s">
        <v>44</v>
      </c>
      <c r="C42" s="45"/>
      <c r="D42" s="67" t="s">
        <v>44</v>
      </c>
      <c r="E42" s="46"/>
      <c r="F42" s="46"/>
      <c r="H42" s="48"/>
      <c r="I42" s="48"/>
      <c r="J42" s="48"/>
      <c r="K42" s="5"/>
      <c r="L42" s="5"/>
      <c r="M42" s="5"/>
    </row>
    <row r="43" spans="2:13" s="47" customFormat="1" hidden="1" x14ac:dyDescent="0.3">
      <c r="B43" s="68" t="s">
        <v>45</v>
      </c>
      <c r="C43" s="45"/>
      <c r="D43" s="68" t="s">
        <v>45</v>
      </c>
      <c r="E43" s="46"/>
      <c r="F43" s="46"/>
      <c r="H43" s="48"/>
      <c r="I43" s="48"/>
      <c r="J43" s="48"/>
      <c r="K43" s="5"/>
      <c r="L43" s="5"/>
      <c r="M43" s="5"/>
    </row>
    <row r="44" spans="2:13" s="47" customFormat="1" hidden="1" x14ac:dyDescent="0.3">
      <c r="B44" s="67" t="s">
        <v>46</v>
      </c>
      <c r="C44" s="45"/>
      <c r="D44" s="67" t="s">
        <v>46</v>
      </c>
      <c r="E44" s="46"/>
      <c r="F44" s="46"/>
      <c r="H44" s="48"/>
      <c r="I44" s="48"/>
      <c r="J44" s="48"/>
      <c r="K44" s="5"/>
      <c r="L44" s="5"/>
      <c r="M44" s="5"/>
    </row>
    <row r="45" spans="2:13" s="47" customFormat="1" hidden="1" x14ac:dyDescent="0.3">
      <c r="B45" s="68" t="s">
        <v>47</v>
      </c>
      <c r="C45" s="45"/>
      <c r="D45" s="68" t="s">
        <v>47</v>
      </c>
      <c r="E45" s="46"/>
      <c r="F45" s="46"/>
      <c r="H45" s="48"/>
      <c r="I45" s="48"/>
      <c r="J45" s="48"/>
      <c r="K45" s="5"/>
      <c r="L45" s="5"/>
      <c r="M45" s="5"/>
    </row>
    <row r="46" spans="2:13" s="47" customFormat="1" hidden="1" x14ac:dyDescent="0.3">
      <c r="B46" s="67" t="s">
        <v>48</v>
      </c>
      <c r="C46" s="45"/>
      <c r="D46" s="67" t="s">
        <v>48</v>
      </c>
      <c r="E46" s="46"/>
      <c r="F46" s="46"/>
      <c r="H46" s="48"/>
      <c r="I46" s="48"/>
      <c r="J46" s="48"/>
      <c r="K46" s="5"/>
      <c r="L46" s="5"/>
      <c r="M46" s="5"/>
    </row>
    <row r="47" spans="2:13" s="47" customFormat="1" hidden="1" x14ac:dyDescent="0.3">
      <c r="B47" s="68" t="s">
        <v>49</v>
      </c>
      <c r="C47" s="45"/>
      <c r="D47" s="68" t="s">
        <v>49</v>
      </c>
      <c r="E47" s="46"/>
      <c r="F47" s="46"/>
      <c r="H47" s="48"/>
      <c r="I47" s="48"/>
      <c r="J47" s="48"/>
      <c r="K47" s="5"/>
      <c r="L47" s="5"/>
      <c r="M47" s="5"/>
    </row>
    <row r="48" spans="2:13" s="47" customFormat="1" hidden="1" x14ac:dyDescent="0.3">
      <c r="B48" s="67" t="s">
        <v>50</v>
      </c>
      <c r="C48" s="45"/>
      <c r="D48" s="67" t="s">
        <v>50</v>
      </c>
      <c r="E48" s="46"/>
      <c r="F48" s="46"/>
      <c r="H48" s="48"/>
      <c r="I48" s="48"/>
      <c r="J48" s="48"/>
      <c r="K48" s="5"/>
      <c r="L48" s="5"/>
      <c r="M48" s="5"/>
    </row>
    <row r="49" spans="2:13" s="47" customFormat="1" hidden="1" x14ac:dyDescent="0.3">
      <c r="B49" s="68" t="s">
        <v>51</v>
      </c>
      <c r="C49" s="45"/>
      <c r="D49" s="68" t="s">
        <v>51</v>
      </c>
      <c r="E49" s="46"/>
      <c r="F49" s="46"/>
      <c r="H49" s="48"/>
      <c r="I49" s="48"/>
      <c r="J49" s="48"/>
      <c r="K49" s="5"/>
      <c r="L49" s="5"/>
      <c r="M49" s="5"/>
    </row>
    <row r="50" spans="2:13" s="47" customFormat="1" hidden="1" x14ac:dyDescent="0.3">
      <c r="B50" s="67" t="s">
        <v>53</v>
      </c>
      <c r="C50" s="45"/>
      <c r="D50" s="67" t="s">
        <v>53</v>
      </c>
      <c r="E50" s="46"/>
      <c r="F50" s="46"/>
      <c r="H50" s="48"/>
      <c r="I50" s="48"/>
      <c r="J50" s="48"/>
      <c r="K50" s="5"/>
      <c r="L50" s="5"/>
      <c r="M50" s="5"/>
    </row>
    <row r="51" spans="2:13" s="47" customFormat="1" hidden="1" x14ac:dyDescent="0.3">
      <c r="B51" s="68" t="s">
        <v>52</v>
      </c>
      <c r="C51" s="45"/>
      <c r="D51" s="68" t="s">
        <v>52</v>
      </c>
      <c r="E51" s="46"/>
      <c r="F51" s="46"/>
      <c r="H51" s="48"/>
      <c r="I51" s="48"/>
      <c r="J51" s="48"/>
      <c r="K51" s="5"/>
      <c r="L51" s="5"/>
      <c r="M51" s="5"/>
    </row>
    <row r="52" spans="2:13" s="47" customFormat="1" hidden="1" x14ac:dyDescent="0.3">
      <c r="B52" s="67" t="s">
        <v>54</v>
      </c>
      <c r="C52" s="45"/>
      <c r="D52" s="67" t="s">
        <v>54</v>
      </c>
      <c r="E52" s="46"/>
      <c r="F52" s="46"/>
      <c r="H52" s="48"/>
      <c r="I52" s="48"/>
      <c r="J52" s="48"/>
      <c r="K52" s="5"/>
      <c r="L52" s="5"/>
      <c r="M52" s="5"/>
    </row>
    <row r="53" spans="2:13" s="47" customFormat="1" hidden="1" x14ac:dyDescent="0.3">
      <c r="B53" s="68" t="s">
        <v>55</v>
      </c>
      <c r="C53" s="45"/>
      <c r="D53" s="68" t="s">
        <v>55</v>
      </c>
      <c r="E53" s="46"/>
      <c r="F53" s="46"/>
      <c r="H53" s="48"/>
      <c r="I53" s="48"/>
      <c r="J53" s="48"/>
      <c r="K53" s="5"/>
      <c r="L53" s="5"/>
      <c r="M53" s="5"/>
    </row>
    <row r="54" spans="2:13" s="47" customFormat="1" hidden="1" x14ac:dyDescent="0.3">
      <c r="B54" s="45">
        <v>0</v>
      </c>
      <c r="C54" s="45"/>
      <c r="D54" s="45">
        <v>0</v>
      </c>
      <c r="E54" s="46"/>
      <c r="F54" s="46"/>
      <c r="H54" s="48"/>
      <c r="I54" s="48"/>
      <c r="J54" s="48"/>
      <c r="K54" s="5"/>
      <c r="L54" s="5"/>
      <c r="M54" s="5"/>
    </row>
    <row r="55" spans="2:13" s="47" customFormat="1" hidden="1" x14ac:dyDescent="0.3">
      <c r="B55" s="45" t="e">
        <f>'Table 1'!#REF!</f>
        <v>#REF!</v>
      </c>
      <c r="C55" s="45"/>
      <c r="D55" s="45" t="e">
        <f>'Table 1'!#REF!</f>
        <v>#REF!</v>
      </c>
      <c r="E55" s="46"/>
      <c r="F55" s="46"/>
      <c r="H55" s="48"/>
      <c r="I55" s="48"/>
      <c r="J55" s="48"/>
      <c r="K55" s="5"/>
      <c r="L55" s="5"/>
      <c r="M55" s="5"/>
    </row>
    <row r="56" spans="2:13" s="47" customFormat="1" hidden="1" x14ac:dyDescent="0.3">
      <c r="B56" s="45" t="e">
        <f>'Table 1'!#REF!</f>
        <v>#REF!</v>
      </c>
      <c r="C56" s="45"/>
      <c r="D56" s="45" t="e">
        <f>'Table 1'!#REF!</f>
        <v>#REF!</v>
      </c>
      <c r="E56" s="46"/>
      <c r="F56" s="46"/>
      <c r="H56" s="48"/>
      <c r="I56" s="48"/>
      <c r="J56" s="48"/>
      <c r="K56" s="5"/>
      <c r="L56" s="5"/>
      <c r="M56" s="5"/>
    </row>
    <row r="57" spans="2:13" s="47" customFormat="1" hidden="1" x14ac:dyDescent="0.3">
      <c r="B57" s="45" t="e">
        <f>'Table 1'!#REF!</f>
        <v>#REF!</v>
      </c>
      <c r="C57" s="45"/>
      <c r="D57" s="45" t="e">
        <f>'Table 1'!#REF!</f>
        <v>#REF!</v>
      </c>
      <c r="E57" s="46"/>
      <c r="F57" s="46"/>
      <c r="H57" s="48"/>
      <c r="I57" s="48"/>
      <c r="J57" s="48"/>
      <c r="K57" s="5"/>
      <c r="L57" s="5"/>
      <c r="M57" s="5"/>
    </row>
    <row r="58" spans="2:13" s="47" customFormat="1" hidden="1" x14ac:dyDescent="0.3">
      <c r="B58" s="45" t="e">
        <f>'Table 1'!#REF!</f>
        <v>#REF!</v>
      </c>
      <c r="C58" s="45"/>
      <c r="D58" s="45" t="e">
        <f>'Table 1'!#REF!</f>
        <v>#REF!</v>
      </c>
      <c r="E58" s="46"/>
      <c r="F58" s="46"/>
      <c r="H58" s="48"/>
      <c r="I58" s="48"/>
      <c r="J58" s="48"/>
      <c r="K58" s="5"/>
      <c r="L58" s="5"/>
      <c r="M58" s="5"/>
    </row>
    <row r="59" spans="2:13" s="47" customFormat="1" hidden="1" x14ac:dyDescent="0.3">
      <c r="B59" s="45" t="e">
        <f>'Table 1'!#REF!</f>
        <v>#REF!</v>
      </c>
      <c r="C59" s="45"/>
      <c r="D59" s="45" t="e">
        <f>'Table 1'!#REF!</f>
        <v>#REF!</v>
      </c>
      <c r="E59" s="46"/>
      <c r="F59" s="46"/>
      <c r="H59" s="48"/>
      <c r="I59" s="48"/>
      <c r="J59" s="48"/>
      <c r="K59" s="5"/>
      <c r="L59" s="5"/>
      <c r="M59" s="5"/>
    </row>
    <row r="60" spans="2:13" s="47" customFormat="1" hidden="1" x14ac:dyDescent="0.3">
      <c r="B60" s="45" t="e">
        <f>'Table 1'!#REF!</f>
        <v>#REF!</v>
      </c>
      <c r="C60" s="45"/>
      <c r="D60" s="45" t="e">
        <f>'Table 1'!#REF!</f>
        <v>#REF!</v>
      </c>
      <c r="E60" s="46"/>
      <c r="F60" s="46"/>
      <c r="H60" s="48"/>
      <c r="I60" s="48"/>
      <c r="J60" s="48"/>
      <c r="K60" s="5"/>
      <c r="L60" s="5"/>
      <c r="M60" s="5"/>
    </row>
    <row r="61" spans="2:13" s="47" customFormat="1" hidden="1" x14ac:dyDescent="0.3">
      <c r="B61" s="45" t="e">
        <f>'Table 1'!#REF!</f>
        <v>#REF!</v>
      </c>
      <c r="C61" s="45"/>
      <c r="D61" s="45" t="e">
        <f>'Table 1'!#REF!</f>
        <v>#REF!</v>
      </c>
      <c r="E61" s="46"/>
      <c r="F61" s="46"/>
      <c r="H61" s="48"/>
      <c r="I61" s="48"/>
      <c r="J61" s="48"/>
      <c r="K61" s="5"/>
      <c r="L61" s="5"/>
      <c r="M61" s="5"/>
    </row>
    <row r="62" spans="2:13" s="47" customFormat="1" hidden="1" x14ac:dyDescent="0.3">
      <c r="B62" s="45" t="e">
        <f>'Table 1'!#REF!</f>
        <v>#REF!</v>
      </c>
      <c r="C62" s="45"/>
      <c r="D62" s="45" t="e">
        <f>'Table 1'!#REF!</f>
        <v>#REF!</v>
      </c>
      <c r="E62" s="46"/>
      <c r="F62" s="46"/>
      <c r="H62" s="48"/>
      <c r="I62" s="48"/>
      <c r="J62" s="48"/>
      <c r="K62" s="5"/>
      <c r="L62" s="5"/>
      <c r="M62" s="5"/>
    </row>
    <row r="63" spans="2:13" s="47" customFormat="1" hidden="1" x14ac:dyDescent="0.3">
      <c r="B63" s="45" t="e">
        <f>'Table 1'!#REF!</f>
        <v>#REF!</v>
      </c>
      <c r="C63" s="45"/>
      <c r="D63" s="45" t="e">
        <f>'Table 1'!#REF!</f>
        <v>#REF!</v>
      </c>
      <c r="E63" s="46"/>
      <c r="F63" s="46"/>
      <c r="H63" s="48"/>
      <c r="I63" s="48"/>
      <c r="J63" s="48"/>
      <c r="K63" s="5"/>
      <c r="L63" s="5"/>
      <c r="M63" s="5"/>
    </row>
    <row r="64" spans="2:13" s="47" customFormat="1" hidden="1" x14ac:dyDescent="0.3">
      <c r="B64" s="45" t="e">
        <f>'Table 1'!#REF!</f>
        <v>#REF!</v>
      </c>
      <c r="C64" s="45"/>
      <c r="D64" s="45" t="e">
        <f>'Table 1'!#REF!</f>
        <v>#REF!</v>
      </c>
      <c r="E64" s="46"/>
      <c r="F64" s="46"/>
      <c r="H64" s="48"/>
      <c r="I64" s="48"/>
      <c r="J64" s="48"/>
      <c r="K64" s="5"/>
      <c r="L64" s="5"/>
      <c r="M64" s="5"/>
    </row>
    <row r="65" spans="2:13" s="47" customFormat="1" hidden="1" x14ac:dyDescent="0.3">
      <c r="B65" s="45" t="e">
        <f>'Table 1'!#REF!</f>
        <v>#REF!</v>
      </c>
      <c r="C65" s="45"/>
      <c r="D65" s="45" t="e">
        <f>'Table 1'!#REF!</f>
        <v>#REF!</v>
      </c>
      <c r="E65" s="46"/>
      <c r="F65" s="46"/>
      <c r="H65" s="48"/>
      <c r="I65" s="48"/>
      <c r="J65" s="48"/>
      <c r="K65" s="5"/>
      <c r="L65" s="5"/>
      <c r="M65" s="5"/>
    </row>
    <row r="66" spans="2:13" s="47" customFormat="1" hidden="1" x14ac:dyDescent="0.3">
      <c r="B66" s="45" t="e">
        <f>'Table 1'!#REF!</f>
        <v>#REF!</v>
      </c>
      <c r="C66" s="45"/>
      <c r="D66" s="45" t="e">
        <f>'Table 1'!#REF!</f>
        <v>#REF!</v>
      </c>
      <c r="E66" s="46"/>
      <c r="F66" s="46"/>
      <c r="H66" s="48"/>
      <c r="I66" s="48"/>
      <c r="J66" s="48"/>
      <c r="K66" s="5"/>
      <c r="L66" s="5"/>
      <c r="M66" s="5"/>
    </row>
    <row r="67" spans="2:13" s="47" customFormat="1" hidden="1" x14ac:dyDescent="0.3">
      <c r="B67" s="45" t="e">
        <f>'Table 1'!#REF!</f>
        <v>#REF!</v>
      </c>
      <c r="C67" s="45"/>
      <c r="D67" s="45" t="e">
        <f>'Table 1'!#REF!</f>
        <v>#REF!</v>
      </c>
      <c r="E67" s="46"/>
      <c r="F67" s="46"/>
      <c r="H67" s="48"/>
      <c r="I67" s="48"/>
      <c r="J67" s="48"/>
      <c r="K67" s="5"/>
      <c r="L67" s="5"/>
      <c r="M67" s="5"/>
    </row>
    <row r="68" spans="2:13" s="47" customFormat="1" hidden="1" x14ac:dyDescent="0.3">
      <c r="B68" s="45" t="e">
        <f>'Table 1'!#REF!</f>
        <v>#REF!</v>
      </c>
      <c r="C68" s="45"/>
      <c r="D68" s="45" t="e">
        <f>'Table 1'!#REF!</f>
        <v>#REF!</v>
      </c>
      <c r="E68" s="46"/>
      <c r="F68" s="46"/>
      <c r="H68" s="48"/>
      <c r="I68" s="48"/>
      <c r="J68" s="48"/>
      <c r="K68" s="5"/>
      <c r="L68" s="5"/>
      <c r="M68" s="5"/>
    </row>
    <row r="69" spans="2:13" s="47" customFormat="1" hidden="1" x14ac:dyDescent="0.3">
      <c r="B69" s="45" t="e">
        <f>'Table 1'!#REF!</f>
        <v>#REF!</v>
      </c>
      <c r="C69" s="45"/>
      <c r="D69" s="45" t="e">
        <f>'Table 1'!#REF!</f>
        <v>#REF!</v>
      </c>
      <c r="E69" s="46"/>
      <c r="F69" s="46"/>
      <c r="H69" s="48"/>
      <c r="I69" s="48"/>
      <c r="J69" s="48"/>
      <c r="K69" s="5"/>
      <c r="L69" s="5"/>
      <c r="M69" s="5"/>
    </row>
    <row r="70" spans="2:13" s="47" customFormat="1" hidden="1" x14ac:dyDescent="0.3">
      <c r="B70" s="45" t="e">
        <f>'Table 1'!#REF!</f>
        <v>#REF!</v>
      </c>
      <c r="C70" s="45"/>
      <c r="D70" s="45" t="e">
        <f>'Table 1'!#REF!</f>
        <v>#REF!</v>
      </c>
      <c r="E70" s="46"/>
      <c r="F70" s="46"/>
      <c r="H70" s="48"/>
      <c r="I70" s="48"/>
      <c r="J70" s="48"/>
      <c r="K70" s="5"/>
      <c r="L70" s="5"/>
      <c r="M70" s="5"/>
    </row>
    <row r="71" spans="2:13" s="47" customFormat="1" hidden="1" x14ac:dyDescent="0.3">
      <c r="B71" s="45" t="e">
        <f>'Table 1'!#REF!</f>
        <v>#REF!</v>
      </c>
      <c r="C71" s="45"/>
      <c r="D71" s="45" t="e">
        <f>'Table 1'!#REF!</f>
        <v>#REF!</v>
      </c>
      <c r="E71" s="46"/>
      <c r="F71" s="46"/>
      <c r="H71" s="48"/>
      <c r="I71" s="48"/>
      <c r="J71" s="48"/>
      <c r="K71" s="5"/>
      <c r="L71" s="5"/>
      <c r="M71" s="5"/>
    </row>
    <row r="72" spans="2:13" s="47" customFormat="1" hidden="1" x14ac:dyDescent="0.3">
      <c r="B72" s="45" t="e">
        <f>'Table 1'!#REF!</f>
        <v>#REF!</v>
      </c>
      <c r="C72" s="45"/>
      <c r="D72" s="45" t="e">
        <f>'Table 1'!#REF!</f>
        <v>#REF!</v>
      </c>
      <c r="E72" s="46"/>
      <c r="F72" s="46"/>
      <c r="H72" s="48"/>
      <c r="I72" s="48"/>
      <c r="J72" s="48"/>
      <c r="K72" s="5"/>
      <c r="L72" s="5"/>
      <c r="M72" s="5"/>
    </row>
    <row r="73" spans="2:13" s="47" customFormat="1" hidden="1" x14ac:dyDescent="0.3">
      <c r="B73" s="45" t="e">
        <f>'Table 1'!#REF!</f>
        <v>#REF!</v>
      </c>
      <c r="C73" s="45"/>
      <c r="D73" s="45" t="e">
        <f>'Table 1'!#REF!</f>
        <v>#REF!</v>
      </c>
      <c r="E73" s="46"/>
      <c r="F73" s="46"/>
      <c r="H73" s="48"/>
      <c r="I73" s="48"/>
      <c r="J73" s="48"/>
      <c r="K73" s="5"/>
      <c r="L73" s="5"/>
      <c r="M73" s="5"/>
    </row>
    <row r="74" spans="2:13" s="47" customFormat="1" hidden="1" x14ac:dyDescent="0.3">
      <c r="B74" s="45" t="e">
        <f>'Table 1'!#REF!</f>
        <v>#REF!</v>
      </c>
      <c r="C74" s="45"/>
      <c r="D74" s="45" t="e">
        <f>'Table 1'!#REF!</f>
        <v>#REF!</v>
      </c>
      <c r="E74" s="46"/>
      <c r="F74" s="46"/>
      <c r="H74" s="48"/>
      <c r="I74" s="48"/>
      <c r="J74" s="48"/>
      <c r="K74" s="5"/>
      <c r="L74" s="5"/>
      <c r="M74" s="5"/>
    </row>
    <row r="75" spans="2:13" s="47" customFormat="1" hidden="1" x14ac:dyDescent="0.3">
      <c r="B75" s="45" t="e">
        <f>'Table 1'!#REF!</f>
        <v>#REF!</v>
      </c>
      <c r="C75" s="45"/>
      <c r="D75" s="45" t="e">
        <f>'Table 1'!#REF!</f>
        <v>#REF!</v>
      </c>
      <c r="E75" s="46"/>
      <c r="F75" s="46"/>
      <c r="H75" s="48"/>
      <c r="I75" s="48"/>
      <c r="J75" s="48"/>
      <c r="K75" s="5"/>
      <c r="L75" s="5"/>
      <c r="M75" s="5"/>
    </row>
    <row r="76" spans="2:13" s="47" customFormat="1" hidden="1" x14ac:dyDescent="0.3">
      <c r="B76" s="45" t="e">
        <f>'Table 1'!#REF!</f>
        <v>#REF!</v>
      </c>
      <c r="C76" s="45"/>
      <c r="D76" s="45" t="e">
        <f>'Table 1'!#REF!</f>
        <v>#REF!</v>
      </c>
      <c r="E76" s="46"/>
      <c r="F76" s="46"/>
      <c r="H76" s="48"/>
      <c r="I76" s="48"/>
      <c r="J76" s="48"/>
      <c r="K76" s="5"/>
      <c r="L76" s="5"/>
      <c r="M76" s="5"/>
    </row>
    <row r="77" spans="2:13" s="47" customFormat="1" hidden="1" x14ac:dyDescent="0.3">
      <c r="B77" s="45" t="e">
        <f>'Table 1'!#REF!</f>
        <v>#REF!</v>
      </c>
      <c r="C77" s="45"/>
      <c r="D77" s="45" t="e">
        <f>'Table 1'!#REF!</f>
        <v>#REF!</v>
      </c>
      <c r="E77" s="46"/>
      <c r="F77" s="46"/>
      <c r="H77" s="48"/>
      <c r="I77" s="48"/>
      <c r="J77" s="48"/>
      <c r="K77" s="5"/>
      <c r="L77" s="5"/>
      <c r="M77" s="5"/>
    </row>
    <row r="78" spans="2:13" s="47" customFormat="1" hidden="1" x14ac:dyDescent="0.3">
      <c r="B78" s="45" t="e">
        <f>'Table 1'!#REF!</f>
        <v>#REF!</v>
      </c>
      <c r="C78" s="45"/>
      <c r="D78" s="45" t="e">
        <f>'Table 1'!#REF!</f>
        <v>#REF!</v>
      </c>
      <c r="E78" s="46"/>
      <c r="F78" s="46"/>
      <c r="H78" s="48"/>
      <c r="I78" s="48"/>
      <c r="J78" s="48"/>
      <c r="K78" s="5"/>
      <c r="L78" s="5"/>
      <c r="M78" s="5"/>
    </row>
    <row r="79" spans="2:13" s="47" customFormat="1" hidden="1" x14ac:dyDescent="0.3">
      <c r="B79" s="45" t="e">
        <f>'Table 1'!#REF!</f>
        <v>#REF!</v>
      </c>
      <c r="C79" s="45"/>
      <c r="D79" s="45" t="e">
        <f>'Table 1'!#REF!</f>
        <v>#REF!</v>
      </c>
      <c r="E79" s="46"/>
      <c r="F79" s="46"/>
      <c r="H79" s="48"/>
      <c r="I79" s="48"/>
      <c r="J79" s="48"/>
      <c r="K79" s="5"/>
      <c r="L79" s="5"/>
      <c r="M79" s="5"/>
    </row>
    <row r="80" spans="2:13" s="47" customFormat="1" hidden="1" x14ac:dyDescent="0.3">
      <c r="B80" s="45" t="e">
        <f>'Table 1'!#REF!</f>
        <v>#REF!</v>
      </c>
      <c r="C80" s="45"/>
      <c r="D80" s="45" t="e">
        <f>'Table 1'!#REF!</f>
        <v>#REF!</v>
      </c>
      <c r="E80" s="46"/>
      <c r="F80" s="46"/>
      <c r="H80" s="48"/>
      <c r="I80" s="48"/>
      <c r="J80" s="48"/>
      <c r="K80" s="5"/>
      <c r="L80" s="5"/>
      <c r="M80" s="5"/>
    </row>
    <row r="81" spans="2:13" s="47" customFormat="1" hidden="1" x14ac:dyDescent="0.3">
      <c r="B81" s="45" t="e">
        <f>'Table 1'!#REF!</f>
        <v>#REF!</v>
      </c>
      <c r="C81" s="45"/>
      <c r="D81" s="45" t="e">
        <f>'Table 1'!#REF!</f>
        <v>#REF!</v>
      </c>
      <c r="E81" s="46"/>
      <c r="F81" s="46"/>
      <c r="H81" s="48"/>
      <c r="I81" s="48"/>
      <c r="J81" s="48"/>
      <c r="K81" s="5"/>
      <c r="L81" s="5"/>
      <c r="M81" s="5"/>
    </row>
    <row r="82" spans="2:13" s="47" customFormat="1" hidden="1" x14ac:dyDescent="0.3">
      <c r="B82" s="45" t="e">
        <f>'Table 1'!#REF!</f>
        <v>#REF!</v>
      </c>
      <c r="C82" s="45"/>
      <c r="D82" s="45" t="e">
        <f>'Table 1'!#REF!</f>
        <v>#REF!</v>
      </c>
      <c r="E82" s="46"/>
      <c r="F82" s="46"/>
      <c r="H82" s="48"/>
      <c r="I82" s="48"/>
      <c r="J82" s="48"/>
      <c r="K82" s="5"/>
      <c r="L82" s="5"/>
      <c r="M82" s="5"/>
    </row>
    <row r="83" spans="2:13" s="47" customFormat="1" hidden="1" x14ac:dyDescent="0.3">
      <c r="B83" s="45" t="e">
        <f>'Table 1'!#REF!</f>
        <v>#REF!</v>
      </c>
      <c r="C83" s="45"/>
      <c r="D83" s="45" t="e">
        <f>'Table 1'!#REF!</f>
        <v>#REF!</v>
      </c>
      <c r="E83" s="46"/>
      <c r="F83" s="46"/>
      <c r="H83" s="48"/>
      <c r="I83" s="48"/>
      <c r="J83" s="48"/>
      <c r="K83" s="5"/>
      <c r="L83" s="5"/>
      <c r="M83" s="5"/>
    </row>
    <row r="84" spans="2:13" s="47" customFormat="1" hidden="1" x14ac:dyDescent="0.3">
      <c r="B84" s="45" t="e">
        <f>'Table 1'!#REF!</f>
        <v>#REF!</v>
      </c>
      <c r="C84" s="45"/>
      <c r="D84" s="45" t="e">
        <f>'Table 1'!#REF!</f>
        <v>#REF!</v>
      </c>
      <c r="E84" s="46"/>
      <c r="F84" s="46"/>
      <c r="H84" s="48"/>
      <c r="I84" s="48"/>
      <c r="J84" s="48"/>
      <c r="K84" s="5"/>
      <c r="L84" s="5"/>
      <c r="M84" s="5"/>
    </row>
    <row r="85" spans="2:13" s="47" customFormat="1" hidden="1" x14ac:dyDescent="0.3">
      <c r="B85" s="45" t="e">
        <f>'Table 1'!#REF!</f>
        <v>#REF!</v>
      </c>
      <c r="C85" s="45"/>
      <c r="D85" s="45" t="e">
        <f>'Table 1'!#REF!</f>
        <v>#REF!</v>
      </c>
      <c r="E85" s="46"/>
      <c r="F85" s="46"/>
      <c r="H85" s="48"/>
      <c r="I85" s="48"/>
      <c r="J85" s="48"/>
      <c r="K85" s="5"/>
      <c r="L85" s="5"/>
      <c r="M85" s="5"/>
    </row>
    <row r="86" spans="2:13" s="47" customFormat="1" hidden="1" x14ac:dyDescent="0.3">
      <c r="B86" s="45" t="e">
        <f>'Table 1'!#REF!</f>
        <v>#REF!</v>
      </c>
      <c r="C86" s="45"/>
      <c r="D86" s="45" t="e">
        <f>'Table 1'!#REF!</f>
        <v>#REF!</v>
      </c>
      <c r="E86" s="46"/>
      <c r="F86" s="46"/>
      <c r="H86" s="48"/>
      <c r="I86" s="48"/>
      <c r="J86" s="48"/>
      <c r="K86" s="5"/>
      <c r="L86" s="5"/>
      <c r="M86" s="5"/>
    </row>
    <row r="87" spans="2:13" s="47" customFormat="1" hidden="1" x14ac:dyDescent="0.3">
      <c r="B87" s="45" t="e">
        <f>'Table 1'!#REF!</f>
        <v>#REF!</v>
      </c>
      <c r="C87" s="45"/>
      <c r="D87" s="45" t="e">
        <f>'Table 1'!#REF!</f>
        <v>#REF!</v>
      </c>
      <c r="E87" s="46"/>
      <c r="F87" s="46"/>
      <c r="H87" s="48"/>
      <c r="I87" s="48"/>
      <c r="J87" s="48"/>
      <c r="K87" s="5"/>
      <c r="L87" s="5"/>
      <c r="M87" s="5"/>
    </row>
    <row r="88" spans="2:13" s="47" customFormat="1" hidden="1" x14ac:dyDescent="0.3">
      <c r="B88" s="45" t="e">
        <f>'Table 1'!#REF!</f>
        <v>#REF!</v>
      </c>
      <c r="C88" s="45"/>
      <c r="D88" s="45" t="e">
        <f>'Table 1'!#REF!</f>
        <v>#REF!</v>
      </c>
      <c r="E88" s="46"/>
      <c r="F88" s="46"/>
      <c r="H88" s="48"/>
      <c r="I88" s="48"/>
      <c r="J88" s="48"/>
      <c r="K88" s="5"/>
      <c r="L88" s="5"/>
      <c r="M88" s="5"/>
    </row>
    <row r="89" spans="2:13" s="47" customFormat="1" hidden="1" x14ac:dyDescent="0.3">
      <c r="B89" s="45" t="e">
        <f>'Table 1'!#REF!</f>
        <v>#REF!</v>
      </c>
      <c r="C89" s="45"/>
      <c r="D89" s="45" t="e">
        <f>'Table 1'!#REF!</f>
        <v>#REF!</v>
      </c>
      <c r="E89" s="46"/>
      <c r="F89" s="46"/>
      <c r="H89" s="48"/>
      <c r="I89" s="48"/>
      <c r="J89" s="48"/>
      <c r="K89" s="5"/>
      <c r="L89" s="5"/>
      <c r="M89" s="5"/>
    </row>
    <row r="90" spans="2:13" s="47" customFormat="1" hidden="1" x14ac:dyDescent="0.3">
      <c r="B90" s="45" t="e">
        <f>'Table 1'!#REF!</f>
        <v>#REF!</v>
      </c>
      <c r="C90" s="45"/>
      <c r="D90" s="45" t="e">
        <f>'Table 1'!#REF!</f>
        <v>#REF!</v>
      </c>
      <c r="E90" s="46"/>
      <c r="F90" s="46"/>
      <c r="H90" s="48"/>
      <c r="I90" s="48"/>
      <c r="J90" s="48"/>
      <c r="K90" s="5"/>
      <c r="L90" s="5"/>
      <c r="M90" s="5"/>
    </row>
    <row r="91" spans="2:13" s="47" customFormat="1" hidden="1" x14ac:dyDescent="0.3">
      <c r="B91" s="45" t="e">
        <f>'Table 1'!#REF!</f>
        <v>#REF!</v>
      </c>
      <c r="C91" s="45"/>
      <c r="D91" s="45" t="e">
        <f>'Table 1'!#REF!</f>
        <v>#REF!</v>
      </c>
      <c r="E91" s="46"/>
      <c r="F91" s="46"/>
      <c r="H91" s="48"/>
      <c r="I91" s="48"/>
      <c r="J91" s="48"/>
      <c r="K91" s="5"/>
      <c r="L91" s="5"/>
      <c r="M91" s="5"/>
    </row>
    <row r="92" spans="2:13" s="47" customFormat="1" hidden="1" x14ac:dyDescent="0.3">
      <c r="B92" s="45" t="e">
        <f>'Table 1'!#REF!</f>
        <v>#REF!</v>
      </c>
      <c r="C92" s="45"/>
      <c r="D92" s="45" t="e">
        <f>'Table 1'!#REF!</f>
        <v>#REF!</v>
      </c>
      <c r="E92" s="46"/>
      <c r="F92" s="46"/>
      <c r="H92" s="48"/>
      <c r="I92" s="48"/>
      <c r="J92" s="48"/>
      <c r="K92" s="5"/>
      <c r="L92" s="5"/>
      <c r="M92" s="5"/>
    </row>
    <row r="93" spans="2:13" s="47" customFormat="1" hidden="1" x14ac:dyDescent="0.3">
      <c r="B93" s="45" t="e">
        <f>'Table 1'!#REF!</f>
        <v>#REF!</v>
      </c>
      <c r="C93" s="45"/>
      <c r="D93" s="45" t="e">
        <f>'Table 1'!#REF!</f>
        <v>#REF!</v>
      </c>
      <c r="E93" s="46"/>
      <c r="F93" s="46"/>
      <c r="H93" s="48"/>
      <c r="I93" s="48"/>
      <c r="J93" s="48"/>
      <c r="K93" s="5"/>
      <c r="L93" s="5"/>
      <c r="M93" s="5"/>
    </row>
    <row r="94" spans="2:13" s="47" customFormat="1" hidden="1" x14ac:dyDescent="0.3">
      <c r="B94" s="45" t="e">
        <f>'Table 1'!#REF!</f>
        <v>#REF!</v>
      </c>
      <c r="C94" s="45"/>
      <c r="D94" s="45" t="e">
        <f>'Table 1'!#REF!</f>
        <v>#REF!</v>
      </c>
      <c r="E94" s="46"/>
      <c r="F94" s="46"/>
      <c r="H94" s="48"/>
      <c r="I94" s="48"/>
      <c r="J94" s="48"/>
      <c r="K94" s="5"/>
      <c r="L94" s="5"/>
      <c r="M94" s="5"/>
    </row>
    <row r="95" spans="2:13" s="47" customFormat="1" hidden="1" x14ac:dyDescent="0.3">
      <c r="B95" s="45" t="e">
        <f>'Table 1'!#REF!</f>
        <v>#REF!</v>
      </c>
      <c r="C95" s="45"/>
      <c r="D95" s="45" t="e">
        <f>'Table 1'!#REF!</f>
        <v>#REF!</v>
      </c>
      <c r="E95" s="46"/>
      <c r="F95" s="46"/>
      <c r="H95" s="48"/>
      <c r="I95" s="48"/>
      <c r="J95" s="48"/>
      <c r="K95" s="5"/>
      <c r="L95" s="5"/>
      <c r="M95" s="5"/>
    </row>
    <row r="96" spans="2:13" s="47" customFormat="1" hidden="1" x14ac:dyDescent="0.3">
      <c r="B96" s="45" t="e">
        <f>'Table 1'!#REF!</f>
        <v>#REF!</v>
      </c>
      <c r="C96" s="45"/>
      <c r="D96" s="45" t="e">
        <f>'Table 1'!#REF!</f>
        <v>#REF!</v>
      </c>
      <c r="E96" s="46"/>
      <c r="F96" s="46"/>
      <c r="H96" s="48"/>
      <c r="I96" s="48"/>
      <c r="J96" s="48"/>
      <c r="K96" s="5"/>
      <c r="L96" s="5"/>
      <c r="M96" s="5"/>
    </row>
    <row r="97" spans="1:13" s="47" customFormat="1" hidden="1" x14ac:dyDescent="0.3">
      <c r="B97" s="45" t="e">
        <f>'Table 1'!#REF!</f>
        <v>#REF!</v>
      </c>
      <c r="C97" s="45"/>
      <c r="D97" s="45" t="e">
        <f>'Table 1'!#REF!</f>
        <v>#REF!</v>
      </c>
      <c r="E97" s="46"/>
      <c r="F97" s="46"/>
      <c r="H97" s="48"/>
      <c r="I97" s="48"/>
      <c r="J97" s="48"/>
      <c r="K97" s="5"/>
      <c r="L97" s="5"/>
      <c r="M97" s="5"/>
    </row>
    <row r="98" spans="1:13" s="47" customFormat="1" hidden="1" x14ac:dyDescent="0.3">
      <c r="B98" s="45" t="e">
        <f>'Table 1'!#REF!</f>
        <v>#REF!</v>
      </c>
      <c r="C98" s="45"/>
      <c r="D98" s="45" t="e">
        <f>'Table 1'!#REF!</f>
        <v>#REF!</v>
      </c>
      <c r="E98" s="46"/>
      <c r="F98" s="46"/>
      <c r="H98" s="48"/>
      <c r="I98" s="48"/>
      <c r="J98" s="48"/>
      <c r="K98" s="5"/>
      <c r="L98" s="5"/>
      <c r="M98" s="5"/>
    </row>
    <row r="99" spans="1:13" s="47" customFormat="1" hidden="1" x14ac:dyDescent="0.3">
      <c r="B99" s="45" t="e">
        <f>'Table 1'!#REF!</f>
        <v>#REF!</v>
      </c>
      <c r="C99" s="45"/>
      <c r="D99" s="45" t="e">
        <f>'Table 1'!#REF!</f>
        <v>#REF!</v>
      </c>
      <c r="E99" s="46"/>
      <c r="F99" s="46"/>
      <c r="H99" s="48"/>
      <c r="I99" s="48"/>
      <c r="J99" s="48"/>
      <c r="K99" s="5"/>
      <c r="L99" s="5"/>
      <c r="M99" s="5"/>
    </row>
    <row r="100" spans="1:13" s="47" customFormat="1" hidden="1" x14ac:dyDescent="0.3">
      <c r="B100" s="45" t="e">
        <f>'Table 1'!#REF!</f>
        <v>#REF!</v>
      </c>
      <c r="C100" s="45"/>
      <c r="D100" s="45" t="e">
        <f>'Table 1'!#REF!</f>
        <v>#REF!</v>
      </c>
      <c r="E100" s="46"/>
      <c r="F100" s="46"/>
      <c r="H100" s="48"/>
      <c r="I100" s="48"/>
      <c r="J100" s="48"/>
      <c r="K100" s="5"/>
      <c r="L100" s="5"/>
      <c r="M100" s="5"/>
    </row>
    <row r="101" spans="1:13" s="47" customFormat="1" hidden="1" x14ac:dyDescent="0.3">
      <c r="B101" s="45" t="e">
        <f>'Table 1'!#REF!</f>
        <v>#REF!</v>
      </c>
      <c r="C101" s="45"/>
      <c r="D101" s="45" t="e">
        <f>'Table 1'!#REF!</f>
        <v>#REF!</v>
      </c>
      <c r="E101" s="46"/>
      <c r="F101" s="46"/>
      <c r="H101" s="48"/>
      <c r="I101" s="48"/>
      <c r="J101" s="48"/>
      <c r="K101" s="5"/>
      <c r="L101" s="5"/>
      <c r="M101" s="5"/>
    </row>
    <row r="102" spans="1:13" s="47" customFormat="1" hidden="1" x14ac:dyDescent="0.3">
      <c r="B102" s="45" t="e">
        <f>'Table 1'!#REF!</f>
        <v>#REF!</v>
      </c>
      <c r="C102" s="45"/>
      <c r="D102" s="45" t="e">
        <f>'Table 1'!#REF!</f>
        <v>#REF!</v>
      </c>
      <c r="E102" s="46"/>
      <c r="F102" s="46"/>
      <c r="H102" s="48"/>
      <c r="I102" s="48"/>
      <c r="J102" s="48"/>
      <c r="K102" s="5"/>
      <c r="L102" s="5"/>
      <c r="M102" s="5"/>
    </row>
    <row r="103" spans="1:13" s="47" customFormat="1" hidden="1" x14ac:dyDescent="0.3">
      <c r="B103" s="45" t="e">
        <f>'Table 1'!#REF!</f>
        <v>#REF!</v>
      </c>
      <c r="C103" s="45"/>
      <c r="D103" s="45" t="e">
        <f>'Table 1'!#REF!</f>
        <v>#REF!</v>
      </c>
      <c r="E103" s="46"/>
      <c r="F103" s="46"/>
      <c r="H103" s="48"/>
      <c r="I103" s="48"/>
      <c r="J103" s="48"/>
      <c r="K103" s="5"/>
      <c r="L103" s="5"/>
      <c r="M103" s="5"/>
    </row>
    <row r="104" spans="1:13" s="47" customFormat="1" hidden="1" x14ac:dyDescent="0.3">
      <c r="B104" s="45" t="e">
        <f>'Table 1'!#REF!</f>
        <v>#REF!</v>
      </c>
      <c r="C104" s="45"/>
      <c r="D104" s="45" t="e">
        <f>'Table 1'!#REF!</f>
        <v>#REF!</v>
      </c>
      <c r="E104" s="46"/>
      <c r="F104" s="46"/>
      <c r="H104" s="48"/>
      <c r="I104" s="48"/>
      <c r="J104" s="48"/>
      <c r="K104" s="5"/>
      <c r="L104" s="5"/>
      <c r="M104" s="5"/>
    </row>
    <row r="105" spans="1:13" s="47" customFormat="1" hidden="1" x14ac:dyDescent="0.3">
      <c r="B105" s="45" t="e">
        <f>'Table 1'!#REF!</f>
        <v>#REF!</v>
      </c>
      <c r="C105" s="45"/>
      <c r="D105" s="45" t="e">
        <f>'Table 1'!#REF!</f>
        <v>#REF!</v>
      </c>
      <c r="E105" s="46"/>
      <c r="F105" s="46"/>
      <c r="H105" s="48"/>
      <c r="I105" s="48"/>
      <c r="J105" s="48"/>
      <c r="K105" s="5"/>
      <c r="L105" s="5"/>
      <c r="M105" s="5"/>
    </row>
    <row r="106" spans="1:13" s="47" customFormat="1" hidden="1" x14ac:dyDescent="0.3">
      <c r="B106" s="45" t="e">
        <f>'Table 1'!#REF!</f>
        <v>#REF!</v>
      </c>
      <c r="C106" s="45"/>
      <c r="D106" s="45" t="e">
        <f>'Table 1'!#REF!</f>
        <v>#REF!</v>
      </c>
      <c r="E106" s="46"/>
      <c r="F106" s="46"/>
      <c r="H106" s="48"/>
      <c r="I106" s="48"/>
      <c r="J106" s="48"/>
      <c r="K106" s="5"/>
      <c r="L106" s="5"/>
      <c r="M106" s="5"/>
    </row>
    <row r="107" spans="1:13" s="47" customFormat="1" hidden="1" x14ac:dyDescent="0.3">
      <c r="B107" s="45" t="e">
        <f>'Table 1'!#REF!</f>
        <v>#REF!</v>
      </c>
      <c r="C107" s="45"/>
      <c r="D107" s="45" t="e">
        <f>'Table 1'!#REF!</f>
        <v>#REF!</v>
      </c>
      <c r="E107" s="46"/>
      <c r="F107" s="46"/>
      <c r="H107" s="48"/>
      <c r="I107" s="48"/>
      <c r="J107" s="48"/>
      <c r="K107" s="5"/>
      <c r="L107" s="5"/>
      <c r="M107" s="5"/>
    </row>
    <row r="108" spans="1:13" s="47" customFormat="1" hidden="1" x14ac:dyDescent="0.3">
      <c r="B108" s="45" t="e">
        <f>'Table 1'!#REF!</f>
        <v>#REF!</v>
      </c>
      <c r="C108" s="45"/>
      <c r="D108" s="45" t="e">
        <f>'Table 1'!#REF!</f>
        <v>#REF!</v>
      </c>
      <c r="E108" s="46"/>
      <c r="F108" s="46"/>
      <c r="H108" s="48"/>
      <c r="I108" s="48"/>
      <c r="J108" s="48"/>
      <c r="K108" s="5"/>
      <c r="L108" s="5"/>
      <c r="M108" s="5"/>
    </row>
    <row r="109" spans="1:13" s="47" customFormat="1" ht="14.4" hidden="1" thickBot="1" x14ac:dyDescent="0.35">
      <c r="B109" s="45" t="e">
        <f>'Table 1'!#REF!</f>
        <v>#REF!</v>
      </c>
      <c r="C109" s="45"/>
      <c r="D109" s="45" t="e">
        <f>'Table 1'!#REF!</f>
        <v>#REF!</v>
      </c>
      <c r="E109" s="46"/>
      <c r="F109" s="46"/>
      <c r="H109" s="48"/>
      <c r="I109" s="48"/>
      <c r="J109" s="48"/>
      <c r="K109" s="5"/>
      <c r="L109" s="5"/>
      <c r="M109" s="5"/>
    </row>
    <row r="110" spans="1:13" s="47" customFormat="1" ht="14.4" thickBot="1" x14ac:dyDescent="0.35">
      <c r="A110" s="51"/>
      <c r="B110" s="52"/>
      <c r="C110" s="52"/>
      <c r="D110" s="51"/>
      <c r="E110" s="95" t="s">
        <v>22</v>
      </c>
      <c r="F110" s="96"/>
      <c r="G110" s="51"/>
      <c r="H110" s="51"/>
      <c r="I110" s="51"/>
      <c r="J110" s="51"/>
      <c r="K110" s="5"/>
      <c r="L110" s="5"/>
      <c r="M110" s="5"/>
    </row>
    <row r="111" spans="1:13" ht="14.4" thickBot="1" x14ac:dyDescent="0.35">
      <c r="A111" s="25" t="s">
        <v>0</v>
      </c>
      <c r="B111" s="91" t="s">
        <v>8</v>
      </c>
      <c r="C111" s="92"/>
      <c r="D111" s="26" t="s">
        <v>16</v>
      </c>
      <c r="E111" s="26" t="s">
        <v>20</v>
      </c>
      <c r="F111" s="27" t="s">
        <v>21</v>
      </c>
      <c r="G111" s="91" t="s">
        <v>7</v>
      </c>
      <c r="H111" s="93"/>
      <c r="I111" s="93"/>
      <c r="J111" s="94"/>
      <c r="K111" s="5" t="s">
        <v>17</v>
      </c>
      <c r="L111" s="5" t="s">
        <v>18</v>
      </c>
    </row>
    <row r="112" spans="1:13" ht="24" customHeight="1" x14ac:dyDescent="0.3">
      <c r="A112" s="22"/>
      <c r="B112" s="83"/>
      <c r="C112" s="84"/>
      <c r="D112" s="29"/>
      <c r="E112" s="23">
        <f>IF(ISNA(M112),0,M112)</f>
        <v>0</v>
      </c>
      <c r="F112" s="24"/>
      <c r="G112" s="102"/>
      <c r="H112" s="90"/>
      <c r="I112" s="90"/>
      <c r="J112" s="103"/>
      <c r="K112" s="2" t="e">
        <f>MATCH(B112,'Table 1'!A$4:A$60,0)</f>
        <v>#N/A</v>
      </c>
      <c r="L112" s="2" t="e">
        <f>MATCH(D112,('Table 1'!B$3:CU$3),0)</f>
        <v>#N/A</v>
      </c>
      <c r="M112" s="2" t="e">
        <f>INDEX('Table 1'!B$4:CU$60,'3 Page'!K112,'3 Page'!L112)</f>
        <v>#N/A</v>
      </c>
    </row>
    <row r="113" spans="1:13" ht="24" customHeight="1" x14ac:dyDescent="0.3">
      <c r="A113" s="4"/>
      <c r="B113" s="83"/>
      <c r="C113" s="84"/>
      <c r="D113" s="29"/>
      <c r="E113" s="23">
        <f t="shared" ref="E113:E176" si="0">IF(ISNA(M113),0,M113)</f>
        <v>0</v>
      </c>
      <c r="F113" s="3"/>
      <c r="G113" s="104"/>
      <c r="H113" s="104"/>
      <c r="I113" s="104"/>
      <c r="J113" s="104"/>
      <c r="K113" s="2" t="e">
        <f>MATCH(B113,'Table 1'!A$4:A$60,0)</f>
        <v>#N/A</v>
      </c>
      <c r="L113" s="2" t="e">
        <f>MATCH(D113,('Table 1'!B$3:CU$3),0)</f>
        <v>#N/A</v>
      </c>
      <c r="M113" s="2" t="e">
        <f>INDEX('Table 1'!B$4:CU$60,'3 Page'!K113,'3 Page'!L113)</f>
        <v>#N/A</v>
      </c>
    </row>
    <row r="114" spans="1:13" ht="24" customHeight="1" x14ac:dyDescent="0.3">
      <c r="A114" s="4"/>
      <c r="B114" s="83"/>
      <c r="C114" s="84"/>
      <c r="D114" s="29"/>
      <c r="E114" s="23">
        <f t="shared" si="0"/>
        <v>0</v>
      </c>
      <c r="F114" s="3"/>
      <c r="G114" s="104"/>
      <c r="H114" s="104"/>
      <c r="I114" s="104"/>
      <c r="J114" s="104"/>
      <c r="K114" s="2" t="e">
        <f>MATCH(B114,'Table 1'!A$4:A$60,0)</f>
        <v>#N/A</v>
      </c>
      <c r="L114" s="2" t="e">
        <f>MATCH(D114,('Table 1'!B$3:CU$3),0)</f>
        <v>#N/A</v>
      </c>
      <c r="M114" s="2" t="e">
        <f>INDEX('Table 1'!B$4:CU$60,'3 Page'!K114,'3 Page'!L114)</f>
        <v>#N/A</v>
      </c>
    </row>
    <row r="115" spans="1:13" ht="24" customHeight="1" x14ac:dyDescent="0.3">
      <c r="A115" s="4"/>
      <c r="B115" s="83"/>
      <c r="C115" s="84"/>
      <c r="D115" s="29"/>
      <c r="E115" s="23">
        <f t="shared" si="0"/>
        <v>0</v>
      </c>
      <c r="F115" s="3"/>
      <c r="G115" s="104"/>
      <c r="H115" s="104"/>
      <c r="I115" s="104"/>
      <c r="J115" s="104"/>
      <c r="K115" s="2" t="e">
        <f>MATCH(B115,'Table 1'!A$4:A$60,0)</f>
        <v>#N/A</v>
      </c>
      <c r="L115" s="2" t="e">
        <f>MATCH(D115,('Table 1'!B$3:CU$3),0)</f>
        <v>#N/A</v>
      </c>
      <c r="M115" s="2" t="e">
        <f>INDEX('Table 1'!B$4:CU$60,'3 Page'!K115,'3 Page'!L115)</f>
        <v>#N/A</v>
      </c>
    </row>
    <row r="116" spans="1:13" ht="24" customHeight="1" x14ac:dyDescent="0.3">
      <c r="A116" s="4"/>
      <c r="B116" s="83"/>
      <c r="C116" s="84"/>
      <c r="D116" s="29"/>
      <c r="E116" s="23">
        <f t="shared" si="0"/>
        <v>0</v>
      </c>
      <c r="F116" s="3"/>
      <c r="G116" s="104"/>
      <c r="H116" s="104"/>
      <c r="I116" s="104"/>
      <c r="J116" s="104"/>
      <c r="K116" s="2" t="e">
        <f>MATCH(B116,'Table 1'!A$4:A$60,0)</f>
        <v>#N/A</v>
      </c>
      <c r="L116" s="2" t="e">
        <f>MATCH(D116,('Table 1'!B$3:CU$3),0)</f>
        <v>#N/A</v>
      </c>
      <c r="M116" s="2" t="e">
        <f>INDEX('Table 1'!B$4:CU$60,'3 Page'!K116,'3 Page'!L116)</f>
        <v>#N/A</v>
      </c>
    </row>
    <row r="117" spans="1:13" ht="24" customHeight="1" x14ac:dyDescent="0.3">
      <c r="A117" s="4"/>
      <c r="B117" s="83"/>
      <c r="C117" s="84"/>
      <c r="D117" s="29"/>
      <c r="E117" s="23">
        <f t="shared" si="0"/>
        <v>0</v>
      </c>
      <c r="F117" s="3"/>
      <c r="G117" s="104"/>
      <c r="H117" s="104"/>
      <c r="I117" s="104"/>
      <c r="J117" s="104"/>
      <c r="K117" s="2" t="e">
        <f>MATCH(B117,'Table 1'!A$4:A$60,0)</f>
        <v>#N/A</v>
      </c>
      <c r="L117" s="2" t="e">
        <f>MATCH(D117,('Table 1'!B$3:CU$3),0)</f>
        <v>#N/A</v>
      </c>
      <c r="M117" s="2" t="e">
        <f>INDEX('Table 1'!B$4:CU$60,'3 Page'!K117,'3 Page'!L117)</f>
        <v>#N/A</v>
      </c>
    </row>
    <row r="118" spans="1:13" ht="24" customHeight="1" x14ac:dyDescent="0.3">
      <c r="A118" s="4"/>
      <c r="B118" s="83"/>
      <c r="C118" s="84"/>
      <c r="D118" s="29"/>
      <c r="E118" s="23">
        <f t="shared" si="0"/>
        <v>0</v>
      </c>
      <c r="F118" s="3"/>
      <c r="G118" s="104"/>
      <c r="H118" s="104"/>
      <c r="I118" s="104"/>
      <c r="J118" s="104"/>
      <c r="K118" s="2" t="e">
        <f>MATCH(B118,'Table 1'!A$4:A$60,0)</f>
        <v>#N/A</v>
      </c>
      <c r="L118" s="2" t="e">
        <f>MATCH(D118,('Table 1'!B$3:CU$3),0)</f>
        <v>#N/A</v>
      </c>
      <c r="M118" s="2" t="e">
        <f>INDEX('Table 1'!B$4:CU$60,'3 Page'!K118,'3 Page'!L118)</f>
        <v>#N/A</v>
      </c>
    </row>
    <row r="119" spans="1:13" ht="24" customHeight="1" x14ac:dyDescent="0.3">
      <c r="A119" s="4"/>
      <c r="B119" s="83"/>
      <c r="C119" s="84"/>
      <c r="D119" s="29"/>
      <c r="E119" s="23">
        <f t="shared" si="0"/>
        <v>0</v>
      </c>
      <c r="F119" s="3"/>
      <c r="G119" s="104"/>
      <c r="H119" s="104"/>
      <c r="I119" s="104"/>
      <c r="J119" s="104"/>
      <c r="K119" s="2" t="e">
        <f>MATCH(B119,'Table 1'!A$4:A$60,0)</f>
        <v>#N/A</v>
      </c>
      <c r="L119" s="2" t="e">
        <f>MATCH(D119,('Table 1'!B$3:CU$3),0)</f>
        <v>#N/A</v>
      </c>
      <c r="M119" s="2" t="e">
        <f>INDEX('Table 1'!B$4:CU$60,'3 Page'!K119,'3 Page'!L119)</f>
        <v>#N/A</v>
      </c>
    </row>
    <row r="120" spans="1:13" ht="24" customHeight="1" x14ac:dyDescent="0.3">
      <c r="A120" s="4"/>
      <c r="B120" s="83"/>
      <c r="C120" s="84"/>
      <c r="D120" s="29"/>
      <c r="E120" s="23">
        <f t="shared" si="0"/>
        <v>0</v>
      </c>
      <c r="F120" s="3"/>
      <c r="G120" s="104"/>
      <c r="H120" s="104"/>
      <c r="I120" s="104"/>
      <c r="J120" s="104"/>
      <c r="K120" s="2" t="e">
        <f>MATCH(B120,'Table 1'!A$4:A$60,0)</f>
        <v>#N/A</v>
      </c>
      <c r="L120" s="2" t="e">
        <f>MATCH(D120,('Table 1'!B$3:CU$3),0)</f>
        <v>#N/A</v>
      </c>
      <c r="M120" s="2" t="e">
        <f>INDEX('Table 1'!B$4:CU$60,'3 Page'!K120,'3 Page'!L120)</f>
        <v>#N/A</v>
      </c>
    </row>
    <row r="121" spans="1:13" ht="24" customHeight="1" x14ac:dyDescent="0.3">
      <c r="A121" s="4"/>
      <c r="B121" s="83"/>
      <c r="C121" s="84"/>
      <c r="D121" s="29"/>
      <c r="E121" s="23">
        <f t="shared" si="0"/>
        <v>0</v>
      </c>
      <c r="F121" s="3"/>
      <c r="G121" s="104"/>
      <c r="H121" s="104"/>
      <c r="I121" s="104"/>
      <c r="J121" s="104"/>
      <c r="K121" s="2" t="e">
        <f>MATCH(B121,'Table 1'!A$4:A$60,0)</f>
        <v>#N/A</v>
      </c>
      <c r="L121" s="2" t="e">
        <f>MATCH(D121,('Table 1'!B$3:CU$3),0)</f>
        <v>#N/A</v>
      </c>
      <c r="M121" s="2" t="e">
        <f>INDEX('Table 1'!B$4:CU$60,'3 Page'!K121,'3 Page'!L121)</f>
        <v>#N/A</v>
      </c>
    </row>
    <row r="122" spans="1:13" ht="24" customHeight="1" x14ac:dyDescent="0.3">
      <c r="A122" s="4"/>
      <c r="B122" s="83"/>
      <c r="C122" s="84"/>
      <c r="D122" s="29"/>
      <c r="E122" s="23">
        <f t="shared" si="0"/>
        <v>0</v>
      </c>
      <c r="F122" s="3"/>
      <c r="G122" s="104"/>
      <c r="H122" s="104"/>
      <c r="I122" s="104"/>
      <c r="J122" s="104"/>
      <c r="K122" s="2" t="e">
        <f>MATCH(B122,'Table 1'!A$4:A$60,0)</f>
        <v>#N/A</v>
      </c>
      <c r="L122" s="2" t="e">
        <f>MATCH(D122,('Table 1'!B$3:CU$3),0)</f>
        <v>#N/A</v>
      </c>
      <c r="M122" s="2" t="e">
        <f>INDEX('Table 1'!B$4:CU$60,'3 Page'!K122,'3 Page'!L122)</f>
        <v>#N/A</v>
      </c>
    </row>
    <row r="123" spans="1:13" ht="24" customHeight="1" x14ac:dyDescent="0.3">
      <c r="A123" s="4"/>
      <c r="B123" s="83"/>
      <c r="C123" s="84"/>
      <c r="D123" s="29"/>
      <c r="E123" s="23">
        <f t="shared" si="0"/>
        <v>0</v>
      </c>
      <c r="F123" s="3"/>
      <c r="G123" s="104"/>
      <c r="H123" s="104"/>
      <c r="I123" s="104"/>
      <c r="J123" s="104"/>
      <c r="K123" s="2" t="e">
        <f>MATCH(B123,'Table 1'!A$4:A$60,0)</f>
        <v>#N/A</v>
      </c>
      <c r="L123" s="2" t="e">
        <f>MATCH(D123,('Table 1'!B$3:CU$3),0)</f>
        <v>#N/A</v>
      </c>
      <c r="M123" s="2" t="e">
        <f>INDEX('Table 1'!B$4:CU$60,'3 Page'!K123,'3 Page'!L123)</f>
        <v>#N/A</v>
      </c>
    </row>
    <row r="124" spans="1:13" ht="24" customHeight="1" x14ac:dyDescent="0.3">
      <c r="A124" s="4"/>
      <c r="B124" s="83"/>
      <c r="C124" s="84"/>
      <c r="D124" s="29"/>
      <c r="E124" s="23">
        <f t="shared" si="0"/>
        <v>0</v>
      </c>
      <c r="F124" s="3"/>
      <c r="G124" s="104"/>
      <c r="H124" s="104"/>
      <c r="I124" s="104"/>
      <c r="J124" s="104"/>
      <c r="K124" s="2" t="e">
        <f>MATCH(B124,'Table 1'!A$4:A$60,0)</f>
        <v>#N/A</v>
      </c>
      <c r="L124" s="2" t="e">
        <f>MATCH(D124,('Table 1'!B$3:CU$3),0)</f>
        <v>#N/A</v>
      </c>
      <c r="M124" s="2" t="e">
        <f>INDEX('Table 1'!B$4:CU$60,'3 Page'!K124,'3 Page'!L124)</f>
        <v>#N/A</v>
      </c>
    </row>
    <row r="125" spans="1:13" ht="24" customHeight="1" x14ac:dyDescent="0.3">
      <c r="A125" s="4"/>
      <c r="B125" s="83"/>
      <c r="C125" s="84"/>
      <c r="D125" s="29"/>
      <c r="E125" s="23">
        <f t="shared" si="0"/>
        <v>0</v>
      </c>
      <c r="F125" s="3"/>
      <c r="G125" s="104"/>
      <c r="H125" s="104"/>
      <c r="I125" s="104"/>
      <c r="J125" s="104"/>
      <c r="K125" s="2" t="e">
        <f>MATCH(B125,'Table 1'!A$4:A$60,0)</f>
        <v>#N/A</v>
      </c>
      <c r="L125" s="2" t="e">
        <f>MATCH(D125,('Table 1'!B$3:CU$3),0)</f>
        <v>#N/A</v>
      </c>
      <c r="M125" s="2" t="e">
        <f>INDEX('Table 1'!B$4:CU$60,'3 Page'!K125,'3 Page'!L125)</f>
        <v>#N/A</v>
      </c>
    </row>
    <row r="126" spans="1:13" ht="24" customHeight="1" x14ac:dyDescent="0.3">
      <c r="A126" s="4"/>
      <c r="B126" s="83"/>
      <c r="C126" s="84"/>
      <c r="D126" s="29"/>
      <c r="E126" s="23">
        <f t="shared" si="0"/>
        <v>0</v>
      </c>
      <c r="F126" s="3"/>
      <c r="G126" s="104"/>
      <c r="H126" s="104"/>
      <c r="I126" s="104"/>
      <c r="J126" s="104"/>
      <c r="K126" s="2" t="e">
        <f>MATCH(B126,'Table 1'!A$4:A$60,0)</f>
        <v>#N/A</v>
      </c>
      <c r="L126" s="2" t="e">
        <f>MATCH(D126,('Table 1'!B$3:CU$3),0)</f>
        <v>#N/A</v>
      </c>
      <c r="M126" s="2" t="e">
        <f>INDEX('Table 1'!B$4:CU$60,'3 Page'!K126,'3 Page'!L126)</f>
        <v>#N/A</v>
      </c>
    </row>
    <row r="127" spans="1:13" ht="24" customHeight="1" x14ac:dyDescent="0.3">
      <c r="A127" s="4"/>
      <c r="B127" s="83"/>
      <c r="C127" s="84"/>
      <c r="D127" s="29"/>
      <c r="E127" s="23">
        <f t="shared" si="0"/>
        <v>0</v>
      </c>
      <c r="F127" s="3"/>
      <c r="G127" s="104"/>
      <c r="H127" s="104"/>
      <c r="I127" s="104"/>
      <c r="J127" s="104"/>
      <c r="K127" s="2" t="e">
        <f>MATCH(B127,'Table 1'!A$4:A$60,0)</f>
        <v>#N/A</v>
      </c>
      <c r="L127" s="2" t="e">
        <f>MATCH(D127,('Table 1'!B$3:CU$3),0)</f>
        <v>#N/A</v>
      </c>
      <c r="M127" s="2" t="e">
        <f>INDEX('Table 1'!B$4:CU$60,'3 Page'!K127,'3 Page'!L127)</f>
        <v>#N/A</v>
      </c>
    </row>
    <row r="128" spans="1:13" ht="24" customHeight="1" x14ac:dyDescent="0.3">
      <c r="A128" s="4"/>
      <c r="B128" s="83"/>
      <c r="C128" s="84"/>
      <c r="D128" s="29"/>
      <c r="E128" s="23">
        <f t="shared" si="0"/>
        <v>0</v>
      </c>
      <c r="F128" s="3"/>
      <c r="G128" s="104"/>
      <c r="H128" s="104"/>
      <c r="I128" s="104"/>
      <c r="J128" s="104"/>
      <c r="K128" s="2" t="e">
        <f>MATCH(B128,'Table 1'!A$4:A$60,0)</f>
        <v>#N/A</v>
      </c>
      <c r="L128" s="2" t="e">
        <f>MATCH(D128,('Table 1'!B$3:CU$3),0)</f>
        <v>#N/A</v>
      </c>
      <c r="M128" s="2" t="e">
        <f>INDEX('Table 1'!B$4:CU$60,'3 Page'!K128,'3 Page'!L128)</f>
        <v>#N/A</v>
      </c>
    </row>
    <row r="129" spans="1:13" ht="24" customHeight="1" x14ac:dyDescent="0.3">
      <c r="A129" s="4"/>
      <c r="B129" s="83"/>
      <c r="C129" s="84"/>
      <c r="D129" s="29"/>
      <c r="E129" s="23">
        <f t="shared" si="0"/>
        <v>0</v>
      </c>
      <c r="F129" s="3"/>
      <c r="G129" s="104"/>
      <c r="H129" s="104"/>
      <c r="I129" s="104"/>
      <c r="J129" s="104"/>
      <c r="K129" s="2" t="e">
        <f>MATCH(B129,'Table 1'!A$4:A$60,0)</f>
        <v>#N/A</v>
      </c>
      <c r="L129" s="2" t="e">
        <f>MATCH(D129,('Table 1'!B$3:CU$3),0)</f>
        <v>#N/A</v>
      </c>
      <c r="M129" s="2" t="e">
        <f>INDEX('Table 1'!B$4:CU$60,'3 Page'!K129,'3 Page'!L129)</f>
        <v>#N/A</v>
      </c>
    </row>
    <row r="130" spans="1:13" ht="24" customHeight="1" x14ac:dyDescent="0.3">
      <c r="A130" s="4"/>
      <c r="B130" s="83"/>
      <c r="C130" s="84"/>
      <c r="D130" s="29"/>
      <c r="E130" s="23">
        <f t="shared" si="0"/>
        <v>0</v>
      </c>
      <c r="F130" s="3"/>
      <c r="G130" s="104"/>
      <c r="H130" s="104"/>
      <c r="I130" s="104"/>
      <c r="J130" s="104"/>
      <c r="K130" s="2" t="e">
        <f>MATCH(B130,'Table 1'!A$4:A$60,0)</f>
        <v>#N/A</v>
      </c>
      <c r="L130" s="2" t="e">
        <f>MATCH(D130,('Table 1'!B$3:CU$3),0)</f>
        <v>#N/A</v>
      </c>
      <c r="M130" s="2" t="e">
        <f>INDEX('Table 1'!B$4:CU$60,'3 Page'!K130,'3 Page'!L130)</f>
        <v>#N/A</v>
      </c>
    </row>
    <row r="131" spans="1:13" ht="24" customHeight="1" x14ac:dyDescent="0.3">
      <c r="A131" s="4"/>
      <c r="B131" s="83"/>
      <c r="C131" s="84"/>
      <c r="D131" s="29"/>
      <c r="E131" s="23">
        <f t="shared" si="0"/>
        <v>0</v>
      </c>
      <c r="F131" s="3"/>
      <c r="G131" s="104"/>
      <c r="H131" s="104"/>
      <c r="I131" s="104"/>
      <c r="J131" s="104"/>
      <c r="K131" s="2" t="e">
        <f>MATCH(B131,'Table 1'!A$4:A$60,0)</f>
        <v>#N/A</v>
      </c>
      <c r="L131" s="2" t="e">
        <f>MATCH(D131,('Table 1'!B$3:CU$3),0)</f>
        <v>#N/A</v>
      </c>
      <c r="M131" s="2" t="e">
        <f>INDEX('Table 1'!B$4:CU$60,'3 Page'!K131,'3 Page'!L131)</f>
        <v>#N/A</v>
      </c>
    </row>
    <row r="132" spans="1:13" ht="24" customHeight="1" x14ac:dyDescent="0.3">
      <c r="A132" s="4"/>
      <c r="B132" s="83"/>
      <c r="C132" s="84"/>
      <c r="D132" s="29"/>
      <c r="E132" s="23">
        <f t="shared" si="0"/>
        <v>0</v>
      </c>
      <c r="F132" s="3"/>
      <c r="G132" s="104"/>
      <c r="H132" s="104"/>
      <c r="I132" s="104"/>
      <c r="J132" s="104"/>
      <c r="K132" s="2" t="e">
        <f>MATCH(B132,'Table 1'!A$4:A$60,0)</f>
        <v>#N/A</v>
      </c>
      <c r="L132" s="2" t="e">
        <f>MATCH(D132,('Table 1'!B$3:CU$3),0)</f>
        <v>#N/A</v>
      </c>
      <c r="M132" s="2" t="e">
        <f>INDEX('Table 1'!B$4:CU$60,'3 Page'!K132,'3 Page'!L132)</f>
        <v>#N/A</v>
      </c>
    </row>
    <row r="133" spans="1:13" ht="24" customHeight="1" x14ac:dyDescent="0.3">
      <c r="A133" s="4"/>
      <c r="B133" s="83"/>
      <c r="C133" s="84"/>
      <c r="D133" s="29"/>
      <c r="E133" s="23">
        <f t="shared" si="0"/>
        <v>0</v>
      </c>
      <c r="F133" s="3"/>
      <c r="G133" s="104"/>
      <c r="H133" s="104"/>
      <c r="I133" s="104"/>
      <c r="J133" s="104"/>
      <c r="K133" s="2" t="e">
        <f>MATCH(B133,'Table 1'!A$4:A$60,0)</f>
        <v>#N/A</v>
      </c>
      <c r="L133" s="2" t="e">
        <f>MATCH(D133,('Table 1'!B$3:CU$3),0)</f>
        <v>#N/A</v>
      </c>
      <c r="M133" s="2" t="e">
        <f>INDEX('Table 1'!B$4:CU$60,'3 Page'!K133,'3 Page'!L133)</f>
        <v>#N/A</v>
      </c>
    </row>
    <row r="134" spans="1:13" ht="24" customHeight="1" x14ac:dyDescent="0.3">
      <c r="A134" s="4"/>
      <c r="B134" s="83"/>
      <c r="C134" s="84"/>
      <c r="D134" s="29"/>
      <c r="E134" s="23">
        <f t="shared" si="0"/>
        <v>0</v>
      </c>
      <c r="F134" s="3"/>
      <c r="G134" s="104"/>
      <c r="H134" s="104"/>
      <c r="I134" s="104"/>
      <c r="J134" s="104"/>
      <c r="K134" s="2" t="e">
        <f>MATCH(B134,'Table 1'!A$4:A$60,0)</f>
        <v>#N/A</v>
      </c>
      <c r="L134" s="2" t="e">
        <f>MATCH(D134,('Table 1'!B$3:CU$3),0)</f>
        <v>#N/A</v>
      </c>
      <c r="M134" s="2" t="e">
        <f>INDEX('Table 1'!B$4:CU$60,'3 Page'!K134,'3 Page'!L134)</f>
        <v>#N/A</v>
      </c>
    </row>
    <row r="135" spans="1:13" ht="24" customHeight="1" x14ac:dyDescent="0.3">
      <c r="A135" s="4"/>
      <c r="B135" s="83"/>
      <c r="C135" s="84"/>
      <c r="D135" s="29"/>
      <c r="E135" s="23">
        <f t="shared" si="0"/>
        <v>0</v>
      </c>
      <c r="F135" s="3"/>
      <c r="G135" s="104"/>
      <c r="H135" s="104"/>
      <c r="I135" s="104"/>
      <c r="J135" s="104"/>
      <c r="K135" s="2" t="e">
        <f>MATCH(B135,'Table 1'!A$4:A$60,0)</f>
        <v>#N/A</v>
      </c>
      <c r="L135" s="2" t="e">
        <f>MATCH(D135,('Table 1'!B$3:CU$3),0)</f>
        <v>#N/A</v>
      </c>
      <c r="M135" s="2" t="e">
        <f>INDEX('Table 1'!B$4:CU$60,'3 Page'!K135,'3 Page'!L135)</f>
        <v>#N/A</v>
      </c>
    </row>
    <row r="136" spans="1:13" ht="24" customHeight="1" x14ac:dyDescent="0.3">
      <c r="A136" s="4"/>
      <c r="B136" s="83"/>
      <c r="C136" s="84"/>
      <c r="D136" s="29"/>
      <c r="E136" s="23">
        <f t="shared" si="0"/>
        <v>0</v>
      </c>
      <c r="F136" s="3"/>
      <c r="G136" s="104"/>
      <c r="H136" s="104"/>
      <c r="I136" s="104"/>
      <c r="J136" s="104"/>
      <c r="K136" s="2" t="e">
        <f>MATCH(B136,'Table 1'!A$4:A$60,0)</f>
        <v>#N/A</v>
      </c>
      <c r="L136" s="2" t="e">
        <f>MATCH(D136,('Table 1'!B$3:CU$3),0)</f>
        <v>#N/A</v>
      </c>
      <c r="M136" s="2" t="e">
        <f>INDEX('Table 1'!B$4:CU$60,'3 Page'!K136,'3 Page'!L136)</f>
        <v>#N/A</v>
      </c>
    </row>
    <row r="137" spans="1:13" ht="24" customHeight="1" x14ac:dyDescent="0.3">
      <c r="A137" s="4"/>
      <c r="B137" s="83"/>
      <c r="C137" s="84"/>
      <c r="D137" s="29"/>
      <c r="E137" s="23">
        <f t="shared" si="0"/>
        <v>0</v>
      </c>
      <c r="F137" s="3"/>
      <c r="G137" s="104"/>
      <c r="H137" s="104"/>
      <c r="I137" s="104"/>
      <c r="J137" s="104"/>
      <c r="K137" s="2" t="e">
        <f>MATCH(B137,'Table 1'!A$4:A$60,0)</f>
        <v>#N/A</v>
      </c>
      <c r="L137" s="2" t="e">
        <f>MATCH(D137,('Table 1'!B$3:CU$3),0)</f>
        <v>#N/A</v>
      </c>
      <c r="M137" s="2" t="e">
        <f>INDEX('Table 1'!B$4:CU$60,'3 Page'!K137,'3 Page'!L137)</f>
        <v>#N/A</v>
      </c>
    </row>
    <row r="138" spans="1:13" ht="24" customHeight="1" x14ac:dyDescent="0.3">
      <c r="A138" s="4"/>
      <c r="B138" s="83"/>
      <c r="C138" s="84"/>
      <c r="D138" s="29"/>
      <c r="E138" s="23">
        <f t="shared" si="0"/>
        <v>0</v>
      </c>
      <c r="F138" s="3"/>
      <c r="G138" s="104"/>
      <c r="H138" s="104"/>
      <c r="I138" s="104"/>
      <c r="J138" s="104"/>
      <c r="K138" s="2" t="e">
        <f>MATCH(B138,'Table 1'!A$4:A$60,0)</f>
        <v>#N/A</v>
      </c>
      <c r="L138" s="2" t="e">
        <f>MATCH(D138,('Table 1'!B$3:CU$3),0)</f>
        <v>#N/A</v>
      </c>
      <c r="M138" s="2" t="e">
        <f>INDEX('Table 1'!B$4:CU$60,'3 Page'!K138,'3 Page'!L138)</f>
        <v>#N/A</v>
      </c>
    </row>
    <row r="139" spans="1:13" ht="24" customHeight="1" x14ac:dyDescent="0.3">
      <c r="A139" s="4"/>
      <c r="B139" s="83"/>
      <c r="C139" s="84"/>
      <c r="D139" s="29"/>
      <c r="E139" s="23">
        <f t="shared" si="0"/>
        <v>0</v>
      </c>
      <c r="F139" s="3"/>
      <c r="G139" s="104"/>
      <c r="H139" s="104"/>
      <c r="I139" s="104"/>
      <c r="J139" s="104"/>
      <c r="K139" s="2" t="e">
        <f>MATCH(B139,'Table 1'!A$4:A$60,0)</f>
        <v>#N/A</v>
      </c>
      <c r="L139" s="2" t="e">
        <f>MATCH(D139,('Table 1'!B$3:CU$3),0)</f>
        <v>#N/A</v>
      </c>
      <c r="M139" s="2" t="e">
        <f>INDEX('Table 1'!B$4:CU$60,'3 Page'!K139,'3 Page'!L139)</f>
        <v>#N/A</v>
      </c>
    </row>
    <row r="140" spans="1:13" ht="24" customHeight="1" x14ac:dyDescent="0.3">
      <c r="A140" s="4"/>
      <c r="B140" s="83"/>
      <c r="C140" s="84"/>
      <c r="D140" s="29"/>
      <c r="E140" s="23">
        <f t="shared" si="0"/>
        <v>0</v>
      </c>
      <c r="F140" s="3"/>
      <c r="G140" s="104"/>
      <c r="H140" s="104"/>
      <c r="I140" s="104"/>
      <c r="J140" s="104"/>
      <c r="K140" s="2" t="e">
        <f>MATCH(B140,'Table 1'!A$4:A$60,0)</f>
        <v>#N/A</v>
      </c>
      <c r="L140" s="2" t="e">
        <f>MATCH(D140,('Table 1'!B$3:CU$3),0)</f>
        <v>#N/A</v>
      </c>
      <c r="M140" s="2" t="e">
        <f>INDEX('Table 1'!B$4:CU$60,'3 Page'!K140,'3 Page'!L140)</f>
        <v>#N/A</v>
      </c>
    </row>
    <row r="141" spans="1:13" ht="24" customHeight="1" x14ac:dyDescent="0.3">
      <c r="A141" s="4"/>
      <c r="B141" s="83"/>
      <c r="C141" s="84"/>
      <c r="D141" s="29"/>
      <c r="E141" s="23">
        <f t="shared" si="0"/>
        <v>0</v>
      </c>
      <c r="F141" s="3"/>
      <c r="G141" s="104"/>
      <c r="H141" s="104"/>
      <c r="I141" s="104"/>
      <c r="J141" s="104"/>
      <c r="K141" s="2" t="e">
        <f>MATCH(B141,'Table 1'!A$4:A$60,0)</f>
        <v>#N/A</v>
      </c>
      <c r="L141" s="2" t="e">
        <f>MATCH(D141,('Table 1'!B$3:CU$3),0)</f>
        <v>#N/A</v>
      </c>
      <c r="M141" s="2" t="e">
        <f>INDEX('Table 1'!B$4:CU$60,'3 Page'!K141,'3 Page'!L141)</f>
        <v>#N/A</v>
      </c>
    </row>
    <row r="142" spans="1:13" ht="24" customHeight="1" x14ac:dyDescent="0.3">
      <c r="A142" s="4"/>
      <c r="B142" s="83"/>
      <c r="C142" s="84"/>
      <c r="D142" s="29"/>
      <c r="E142" s="23">
        <f t="shared" si="0"/>
        <v>0</v>
      </c>
      <c r="F142" s="3"/>
      <c r="G142" s="104"/>
      <c r="H142" s="104"/>
      <c r="I142" s="104"/>
      <c r="J142" s="104"/>
      <c r="K142" s="2" t="e">
        <f>MATCH(B142,'Table 1'!A$4:A$60,0)</f>
        <v>#N/A</v>
      </c>
      <c r="L142" s="2" t="e">
        <f>MATCH(D142,('Table 1'!B$3:CU$3),0)</f>
        <v>#N/A</v>
      </c>
      <c r="M142" s="2" t="e">
        <f>INDEX('Table 1'!B$4:CU$60,'3 Page'!K142,'3 Page'!L142)</f>
        <v>#N/A</v>
      </c>
    </row>
    <row r="143" spans="1:13" ht="24" customHeight="1" x14ac:dyDescent="0.3">
      <c r="A143" s="4"/>
      <c r="B143" s="83"/>
      <c r="C143" s="84"/>
      <c r="D143" s="29"/>
      <c r="E143" s="23">
        <f t="shared" si="0"/>
        <v>0</v>
      </c>
      <c r="F143" s="3"/>
      <c r="G143" s="104"/>
      <c r="H143" s="104"/>
      <c r="I143" s="104"/>
      <c r="J143" s="104"/>
      <c r="K143" s="2" t="e">
        <f>MATCH(B143,'Table 1'!A$4:A$60,0)</f>
        <v>#N/A</v>
      </c>
      <c r="L143" s="2" t="e">
        <f>MATCH(D143,('Table 1'!B$3:CU$3),0)</f>
        <v>#N/A</v>
      </c>
      <c r="M143" s="2" t="e">
        <f>INDEX('Table 1'!B$4:CU$60,'3 Page'!K143,'3 Page'!L143)</f>
        <v>#N/A</v>
      </c>
    </row>
    <row r="144" spans="1:13" ht="24" customHeight="1" x14ac:dyDescent="0.3">
      <c r="A144" s="4"/>
      <c r="B144" s="83"/>
      <c r="C144" s="84"/>
      <c r="D144" s="29"/>
      <c r="E144" s="23">
        <f t="shared" si="0"/>
        <v>0</v>
      </c>
      <c r="F144" s="3"/>
      <c r="G144" s="104"/>
      <c r="H144" s="104"/>
      <c r="I144" s="104"/>
      <c r="J144" s="104"/>
      <c r="K144" s="2" t="e">
        <f>MATCH(B144,'Table 1'!A$4:A$60,0)</f>
        <v>#N/A</v>
      </c>
      <c r="L144" s="2" t="e">
        <f>MATCH(D144,('Table 1'!B$3:CU$3),0)</f>
        <v>#N/A</v>
      </c>
      <c r="M144" s="2" t="e">
        <f>INDEX('Table 1'!B$4:CU$60,'3 Page'!K144,'3 Page'!L144)</f>
        <v>#N/A</v>
      </c>
    </row>
    <row r="145" spans="1:13" ht="24" customHeight="1" x14ac:dyDescent="0.3">
      <c r="A145" s="4"/>
      <c r="B145" s="83"/>
      <c r="C145" s="84"/>
      <c r="D145" s="29"/>
      <c r="E145" s="23">
        <f t="shared" si="0"/>
        <v>0</v>
      </c>
      <c r="F145" s="3"/>
      <c r="G145" s="104"/>
      <c r="H145" s="104"/>
      <c r="I145" s="104"/>
      <c r="J145" s="104"/>
      <c r="K145" s="2" t="e">
        <f>MATCH(B145,'Table 1'!A$4:A$60,0)</f>
        <v>#N/A</v>
      </c>
      <c r="L145" s="2" t="e">
        <f>MATCH(D145,('Table 1'!B$3:CU$3),0)</f>
        <v>#N/A</v>
      </c>
      <c r="M145" s="2" t="e">
        <f>INDEX('Table 1'!B$4:CU$60,'3 Page'!K145,'3 Page'!L145)</f>
        <v>#N/A</v>
      </c>
    </row>
    <row r="146" spans="1:13" ht="24" customHeight="1" x14ac:dyDescent="0.3">
      <c r="A146" s="4"/>
      <c r="B146" s="83"/>
      <c r="C146" s="84"/>
      <c r="D146" s="29"/>
      <c r="E146" s="23">
        <f t="shared" si="0"/>
        <v>0</v>
      </c>
      <c r="F146" s="3"/>
      <c r="G146" s="104"/>
      <c r="H146" s="104"/>
      <c r="I146" s="104"/>
      <c r="J146" s="104"/>
      <c r="K146" s="2" t="e">
        <f>MATCH(B146,'Table 1'!A$4:A$60,0)</f>
        <v>#N/A</v>
      </c>
      <c r="L146" s="2" t="e">
        <f>MATCH(D146,('Table 1'!B$3:CU$3),0)</f>
        <v>#N/A</v>
      </c>
      <c r="M146" s="2" t="e">
        <f>INDEX('Table 1'!B$4:CU$60,'3 Page'!K146,'3 Page'!L146)</f>
        <v>#N/A</v>
      </c>
    </row>
    <row r="147" spans="1:13" ht="24" customHeight="1" x14ac:dyDescent="0.3">
      <c r="A147" s="4"/>
      <c r="B147" s="83"/>
      <c r="C147" s="84"/>
      <c r="D147" s="29"/>
      <c r="E147" s="23">
        <f t="shared" si="0"/>
        <v>0</v>
      </c>
      <c r="F147" s="3"/>
      <c r="G147" s="104"/>
      <c r="H147" s="104"/>
      <c r="I147" s="104"/>
      <c r="J147" s="104"/>
      <c r="K147" s="2" t="e">
        <f>MATCH(B147,'Table 1'!A$4:A$60,0)</f>
        <v>#N/A</v>
      </c>
      <c r="L147" s="2" t="e">
        <f>MATCH(D147,('Table 1'!B$3:CU$3),0)</f>
        <v>#N/A</v>
      </c>
      <c r="M147" s="2" t="e">
        <f>INDEX('Table 1'!B$4:CU$60,'3 Page'!K147,'3 Page'!L147)</f>
        <v>#N/A</v>
      </c>
    </row>
    <row r="148" spans="1:13" ht="24" customHeight="1" x14ac:dyDescent="0.3">
      <c r="A148" s="4"/>
      <c r="B148" s="83"/>
      <c r="C148" s="84"/>
      <c r="D148" s="29"/>
      <c r="E148" s="23">
        <f t="shared" si="0"/>
        <v>0</v>
      </c>
      <c r="F148" s="3"/>
      <c r="G148" s="104"/>
      <c r="H148" s="104"/>
      <c r="I148" s="104"/>
      <c r="J148" s="104"/>
      <c r="K148" s="2" t="e">
        <f>MATCH(B148,'Table 1'!A$4:A$60,0)</f>
        <v>#N/A</v>
      </c>
      <c r="L148" s="2" t="e">
        <f>MATCH(D148,('Table 1'!B$3:CU$3),0)</f>
        <v>#N/A</v>
      </c>
      <c r="M148" s="2" t="e">
        <f>INDEX('Table 1'!B$4:CU$60,'3 Page'!K148,'3 Page'!L148)</f>
        <v>#N/A</v>
      </c>
    </row>
    <row r="149" spans="1:13" ht="24" customHeight="1" x14ac:dyDescent="0.3">
      <c r="A149" s="4"/>
      <c r="B149" s="83"/>
      <c r="C149" s="84"/>
      <c r="D149" s="29"/>
      <c r="E149" s="23">
        <f t="shared" si="0"/>
        <v>0</v>
      </c>
      <c r="F149" s="3"/>
      <c r="G149" s="104"/>
      <c r="H149" s="104"/>
      <c r="I149" s="104"/>
      <c r="J149" s="104"/>
      <c r="K149" s="2" t="e">
        <f>MATCH(B149,'Table 1'!A$4:A$60,0)</f>
        <v>#N/A</v>
      </c>
      <c r="L149" s="2" t="e">
        <f>MATCH(D149,('Table 1'!B$3:CU$3),0)</f>
        <v>#N/A</v>
      </c>
      <c r="M149" s="2" t="e">
        <f>INDEX('Table 1'!B$4:CU$60,'3 Page'!K149,'3 Page'!L149)</f>
        <v>#N/A</v>
      </c>
    </row>
    <row r="150" spans="1:13" ht="24" customHeight="1" x14ac:dyDescent="0.3">
      <c r="A150" s="4"/>
      <c r="B150" s="83"/>
      <c r="C150" s="84"/>
      <c r="D150" s="29"/>
      <c r="E150" s="23">
        <f t="shared" si="0"/>
        <v>0</v>
      </c>
      <c r="F150" s="3"/>
      <c r="G150" s="104"/>
      <c r="H150" s="104"/>
      <c r="I150" s="104"/>
      <c r="J150" s="104"/>
      <c r="K150" s="2" t="e">
        <f>MATCH(B150,'Table 1'!A$4:A$60,0)</f>
        <v>#N/A</v>
      </c>
      <c r="L150" s="2" t="e">
        <f>MATCH(D150,('Table 1'!B$3:CU$3),0)</f>
        <v>#N/A</v>
      </c>
      <c r="M150" s="2" t="e">
        <f>INDEX('Table 1'!B$4:CU$60,'3 Page'!K150,'3 Page'!L150)</f>
        <v>#N/A</v>
      </c>
    </row>
    <row r="151" spans="1:13" ht="24" customHeight="1" x14ac:dyDescent="0.3">
      <c r="A151" s="4"/>
      <c r="B151" s="83"/>
      <c r="C151" s="84"/>
      <c r="D151" s="29"/>
      <c r="E151" s="23">
        <f t="shared" si="0"/>
        <v>0</v>
      </c>
      <c r="F151" s="3"/>
      <c r="G151" s="104"/>
      <c r="H151" s="104"/>
      <c r="I151" s="104"/>
      <c r="J151" s="104"/>
      <c r="K151" s="2" t="e">
        <f>MATCH(B151,'Table 1'!A$4:A$60,0)</f>
        <v>#N/A</v>
      </c>
      <c r="L151" s="2" t="e">
        <f>MATCH(D151,('Table 1'!B$3:CU$3),0)</f>
        <v>#N/A</v>
      </c>
      <c r="M151" s="2" t="e">
        <f>INDEX('Table 1'!B$4:CU$60,'3 Page'!K151,'3 Page'!L151)</f>
        <v>#N/A</v>
      </c>
    </row>
    <row r="152" spans="1:13" ht="24" customHeight="1" x14ac:dyDescent="0.3">
      <c r="A152" s="4"/>
      <c r="B152" s="83"/>
      <c r="C152" s="84"/>
      <c r="D152" s="29"/>
      <c r="E152" s="23">
        <f t="shared" si="0"/>
        <v>0</v>
      </c>
      <c r="F152" s="3"/>
      <c r="G152" s="104"/>
      <c r="H152" s="104"/>
      <c r="I152" s="104"/>
      <c r="J152" s="104"/>
      <c r="K152" s="2" t="e">
        <f>MATCH(B152,'Table 1'!A$4:A$60,0)</f>
        <v>#N/A</v>
      </c>
      <c r="L152" s="2" t="e">
        <f>MATCH(D152,('Table 1'!B$3:CU$3),0)</f>
        <v>#N/A</v>
      </c>
      <c r="M152" s="2" t="e">
        <f>INDEX('Table 1'!B$4:CU$60,'3 Page'!K152,'3 Page'!L152)</f>
        <v>#N/A</v>
      </c>
    </row>
    <row r="153" spans="1:13" ht="24" customHeight="1" x14ac:dyDescent="0.3">
      <c r="A153" s="4"/>
      <c r="B153" s="83"/>
      <c r="C153" s="84"/>
      <c r="D153" s="29"/>
      <c r="E153" s="23">
        <f t="shared" si="0"/>
        <v>0</v>
      </c>
      <c r="F153" s="3"/>
      <c r="G153" s="104"/>
      <c r="H153" s="104"/>
      <c r="I153" s="104"/>
      <c r="J153" s="104"/>
      <c r="K153" s="2" t="e">
        <f>MATCH(B153,'Table 1'!A$4:A$60,0)</f>
        <v>#N/A</v>
      </c>
      <c r="L153" s="2" t="e">
        <f>MATCH(D153,('Table 1'!B$3:CU$3),0)</f>
        <v>#N/A</v>
      </c>
      <c r="M153" s="2" t="e">
        <f>INDEX('Table 1'!B$4:CU$60,'3 Page'!K153,'3 Page'!L153)</f>
        <v>#N/A</v>
      </c>
    </row>
    <row r="154" spans="1:13" ht="24" customHeight="1" x14ac:dyDescent="0.3">
      <c r="A154" s="4"/>
      <c r="B154" s="83"/>
      <c r="C154" s="84"/>
      <c r="D154" s="29"/>
      <c r="E154" s="23">
        <f t="shared" si="0"/>
        <v>0</v>
      </c>
      <c r="F154" s="3"/>
      <c r="G154" s="104"/>
      <c r="H154" s="104"/>
      <c r="I154" s="104"/>
      <c r="J154" s="104"/>
      <c r="K154" s="2" t="e">
        <f>MATCH(B154,'Table 1'!A$4:A$60,0)</f>
        <v>#N/A</v>
      </c>
      <c r="L154" s="2" t="e">
        <f>MATCH(D154,('Table 1'!B$3:CU$3),0)</f>
        <v>#N/A</v>
      </c>
      <c r="M154" s="2" t="e">
        <f>INDEX('Table 1'!B$4:CU$60,'3 Page'!K154,'3 Page'!L154)</f>
        <v>#N/A</v>
      </c>
    </row>
    <row r="155" spans="1:13" ht="24" customHeight="1" x14ac:dyDescent="0.3">
      <c r="A155" s="4"/>
      <c r="B155" s="83"/>
      <c r="C155" s="84"/>
      <c r="D155" s="29"/>
      <c r="E155" s="23">
        <f t="shared" si="0"/>
        <v>0</v>
      </c>
      <c r="F155" s="3"/>
      <c r="G155" s="104"/>
      <c r="H155" s="104"/>
      <c r="I155" s="104"/>
      <c r="J155" s="104"/>
      <c r="K155" s="2" t="e">
        <f>MATCH(B155,'Table 1'!A$4:A$60,0)</f>
        <v>#N/A</v>
      </c>
      <c r="L155" s="2" t="e">
        <f>MATCH(D155,('Table 1'!B$3:CU$3),0)</f>
        <v>#N/A</v>
      </c>
      <c r="M155" s="2" t="e">
        <f>INDEX('Table 1'!B$4:CU$60,'3 Page'!K155,'3 Page'!L155)</f>
        <v>#N/A</v>
      </c>
    </row>
    <row r="156" spans="1:13" ht="24" customHeight="1" x14ac:dyDescent="0.3">
      <c r="A156" s="4"/>
      <c r="B156" s="83"/>
      <c r="C156" s="84"/>
      <c r="D156" s="29"/>
      <c r="E156" s="23">
        <f t="shared" si="0"/>
        <v>0</v>
      </c>
      <c r="F156" s="3"/>
      <c r="G156" s="104"/>
      <c r="H156" s="104"/>
      <c r="I156" s="104"/>
      <c r="J156" s="104"/>
      <c r="K156" s="2" t="e">
        <f>MATCH(B156,'Table 1'!A$4:A$60,0)</f>
        <v>#N/A</v>
      </c>
      <c r="L156" s="2" t="e">
        <f>MATCH(D156,('Table 1'!B$3:CU$3),0)</f>
        <v>#N/A</v>
      </c>
      <c r="M156" s="2" t="e">
        <f>INDEX('Table 1'!B$4:CU$60,'3 Page'!K156,'3 Page'!L156)</f>
        <v>#N/A</v>
      </c>
    </row>
    <row r="157" spans="1:13" ht="24" customHeight="1" x14ac:dyDescent="0.3">
      <c r="A157" s="4"/>
      <c r="B157" s="83"/>
      <c r="C157" s="84"/>
      <c r="D157" s="29"/>
      <c r="E157" s="23">
        <f t="shared" si="0"/>
        <v>0</v>
      </c>
      <c r="F157" s="3"/>
      <c r="G157" s="104"/>
      <c r="H157" s="104"/>
      <c r="I157" s="104"/>
      <c r="J157" s="104"/>
      <c r="K157" s="2" t="e">
        <f>MATCH(B157,'Table 1'!A$4:A$60,0)</f>
        <v>#N/A</v>
      </c>
      <c r="L157" s="2" t="e">
        <f>MATCH(D157,('Table 1'!B$3:CU$3),0)</f>
        <v>#N/A</v>
      </c>
      <c r="M157" s="2" t="e">
        <f>INDEX('Table 1'!B$4:CU$60,'3 Page'!K157,'3 Page'!L157)</f>
        <v>#N/A</v>
      </c>
    </row>
    <row r="158" spans="1:13" ht="24" customHeight="1" x14ac:dyDescent="0.3">
      <c r="A158" s="4"/>
      <c r="B158" s="83"/>
      <c r="C158" s="84"/>
      <c r="D158" s="29"/>
      <c r="E158" s="23">
        <f t="shared" si="0"/>
        <v>0</v>
      </c>
      <c r="F158" s="3"/>
      <c r="G158" s="104"/>
      <c r="H158" s="104"/>
      <c r="I158" s="104"/>
      <c r="J158" s="104"/>
      <c r="K158" s="2" t="e">
        <f>MATCH(B158,'Table 1'!A$4:A$60,0)</f>
        <v>#N/A</v>
      </c>
      <c r="L158" s="2" t="e">
        <f>MATCH(D158,('Table 1'!B$3:CU$3),0)</f>
        <v>#N/A</v>
      </c>
      <c r="M158" s="2" t="e">
        <f>INDEX('Table 1'!B$4:CU$60,'3 Page'!K158,'3 Page'!L158)</f>
        <v>#N/A</v>
      </c>
    </row>
    <row r="159" spans="1:13" ht="24" customHeight="1" x14ac:dyDescent="0.3">
      <c r="A159" s="4"/>
      <c r="B159" s="83"/>
      <c r="C159" s="84"/>
      <c r="D159" s="29"/>
      <c r="E159" s="23">
        <f t="shared" si="0"/>
        <v>0</v>
      </c>
      <c r="F159" s="3"/>
      <c r="G159" s="104"/>
      <c r="H159" s="104"/>
      <c r="I159" s="104"/>
      <c r="J159" s="104"/>
      <c r="K159" s="2" t="e">
        <f>MATCH(B159,'Table 1'!A$4:A$60,0)</f>
        <v>#N/A</v>
      </c>
      <c r="L159" s="2" t="e">
        <f>MATCH(D159,('Table 1'!B$3:CU$3),0)</f>
        <v>#N/A</v>
      </c>
      <c r="M159" s="2" t="e">
        <f>INDEX('Table 1'!B$4:CU$60,'3 Page'!K159,'3 Page'!L159)</f>
        <v>#N/A</v>
      </c>
    </row>
    <row r="160" spans="1:13" ht="24" customHeight="1" x14ac:dyDescent="0.3">
      <c r="A160" s="4"/>
      <c r="B160" s="83"/>
      <c r="C160" s="84"/>
      <c r="D160" s="29"/>
      <c r="E160" s="23">
        <f t="shared" si="0"/>
        <v>0</v>
      </c>
      <c r="F160" s="3"/>
      <c r="G160" s="104"/>
      <c r="H160" s="104"/>
      <c r="I160" s="104"/>
      <c r="J160" s="104"/>
      <c r="K160" s="2" t="e">
        <f>MATCH(B160,'Table 1'!A$4:A$60,0)</f>
        <v>#N/A</v>
      </c>
      <c r="L160" s="2" t="e">
        <f>MATCH(D160,('Table 1'!B$3:CU$3),0)</f>
        <v>#N/A</v>
      </c>
      <c r="M160" s="2" t="e">
        <f>INDEX('Table 1'!B$4:CU$60,'3 Page'!K160,'3 Page'!L160)</f>
        <v>#N/A</v>
      </c>
    </row>
    <row r="161" spans="1:13" ht="24" customHeight="1" x14ac:dyDescent="0.3">
      <c r="A161" s="4"/>
      <c r="B161" s="83"/>
      <c r="C161" s="84"/>
      <c r="D161" s="29"/>
      <c r="E161" s="23">
        <f t="shared" si="0"/>
        <v>0</v>
      </c>
      <c r="F161" s="3"/>
      <c r="G161" s="104"/>
      <c r="H161" s="104"/>
      <c r="I161" s="104"/>
      <c r="J161" s="104"/>
      <c r="K161" s="2" t="e">
        <f>MATCH(B161,'Table 1'!A$4:A$60,0)</f>
        <v>#N/A</v>
      </c>
      <c r="L161" s="2" t="e">
        <f>MATCH(D161,('Table 1'!B$3:CU$3),0)</f>
        <v>#N/A</v>
      </c>
      <c r="M161" s="2" t="e">
        <f>INDEX('Table 1'!B$4:CU$60,'3 Page'!K161,'3 Page'!L161)</f>
        <v>#N/A</v>
      </c>
    </row>
    <row r="162" spans="1:13" ht="24" customHeight="1" x14ac:dyDescent="0.3">
      <c r="A162" s="4"/>
      <c r="B162" s="83"/>
      <c r="C162" s="84"/>
      <c r="D162" s="29"/>
      <c r="E162" s="23">
        <f t="shared" si="0"/>
        <v>0</v>
      </c>
      <c r="F162" s="3"/>
      <c r="G162" s="104"/>
      <c r="H162" s="104"/>
      <c r="I162" s="104"/>
      <c r="J162" s="104"/>
      <c r="K162" s="2" t="e">
        <f>MATCH(B162,'Table 1'!A$4:A$60,0)</f>
        <v>#N/A</v>
      </c>
      <c r="L162" s="2" t="e">
        <f>MATCH(D162,('Table 1'!B$3:CU$3),0)</f>
        <v>#N/A</v>
      </c>
      <c r="M162" s="2" t="e">
        <f>INDEX('Table 1'!B$4:CU$60,'3 Page'!K162,'3 Page'!L162)</f>
        <v>#N/A</v>
      </c>
    </row>
    <row r="163" spans="1:13" ht="24" customHeight="1" x14ac:dyDescent="0.3">
      <c r="A163" s="4"/>
      <c r="B163" s="83"/>
      <c r="C163" s="84"/>
      <c r="D163" s="29"/>
      <c r="E163" s="23">
        <f t="shared" si="0"/>
        <v>0</v>
      </c>
      <c r="F163" s="3"/>
      <c r="G163" s="104"/>
      <c r="H163" s="104"/>
      <c r="I163" s="104"/>
      <c r="J163" s="104"/>
      <c r="K163" s="2" t="e">
        <f>MATCH(B163,'Table 1'!A$4:A$60,0)</f>
        <v>#N/A</v>
      </c>
      <c r="L163" s="2" t="e">
        <f>MATCH(D163,('Table 1'!B$3:CU$3),0)</f>
        <v>#N/A</v>
      </c>
      <c r="M163" s="2" t="e">
        <f>INDEX('Table 1'!B$4:CU$60,'3 Page'!K163,'3 Page'!L163)</f>
        <v>#N/A</v>
      </c>
    </row>
    <row r="164" spans="1:13" ht="24" customHeight="1" x14ac:dyDescent="0.3">
      <c r="A164" s="4"/>
      <c r="B164" s="83"/>
      <c r="C164" s="84"/>
      <c r="D164" s="29"/>
      <c r="E164" s="23">
        <f t="shared" si="0"/>
        <v>0</v>
      </c>
      <c r="F164" s="3"/>
      <c r="G164" s="104"/>
      <c r="H164" s="104"/>
      <c r="I164" s="104"/>
      <c r="J164" s="104"/>
      <c r="K164" s="2" t="e">
        <f>MATCH(B164,'Table 1'!A$4:A$60,0)</f>
        <v>#N/A</v>
      </c>
      <c r="L164" s="2" t="e">
        <f>MATCH(D164,('Table 1'!B$3:CU$3),0)</f>
        <v>#N/A</v>
      </c>
      <c r="M164" s="2" t="e">
        <f>INDEX('Table 1'!B$4:CU$60,'3 Page'!K164,'3 Page'!L164)</f>
        <v>#N/A</v>
      </c>
    </row>
    <row r="165" spans="1:13" ht="24" customHeight="1" x14ac:dyDescent="0.3">
      <c r="A165" s="4"/>
      <c r="B165" s="83"/>
      <c r="C165" s="84"/>
      <c r="D165" s="29"/>
      <c r="E165" s="23">
        <f t="shared" si="0"/>
        <v>0</v>
      </c>
      <c r="F165" s="3"/>
      <c r="G165" s="104"/>
      <c r="H165" s="104"/>
      <c r="I165" s="104"/>
      <c r="J165" s="104"/>
      <c r="K165" s="2" t="e">
        <f>MATCH(B165,'Table 1'!A$4:A$60,0)</f>
        <v>#N/A</v>
      </c>
      <c r="L165" s="2" t="e">
        <f>MATCH(D165,('Table 1'!B$3:CU$3),0)</f>
        <v>#N/A</v>
      </c>
      <c r="M165" s="2" t="e">
        <f>INDEX('Table 1'!B$4:CU$60,'3 Page'!K165,'3 Page'!L165)</f>
        <v>#N/A</v>
      </c>
    </row>
    <row r="166" spans="1:13" ht="24" customHeight="1" x14ac:dyDescent="0.3">
      <c r="A166" s="4"/>
      <c r="B166" s="83"/>
      <c r="C166" s="84"/>
      <c r="D166" s="29"/>
      <c r="E166" s="23">
        <f t="shared" si="0"/>
        <v>0</v>
      </c>
      <c r="F166" s="3"/>
      <c r="G166" s="104"/>
      <c r="H166" s="104"/>
      <c r="I166" s="104"/>
      <c r="J166" s="104"/>
      <c r="K166" s="2" t="e">
        <f>MATCH(B166,'Table 1'!A$4:A$60,0)</f>
        <v>#N/A</v>
      </c>
      <c r="L166" s="2" t="e">
        <f>MATCH(D166,('Table 1'!B$3:CU$3),0)</f>
        <v>#N/A</v>
      </c>
      <c r="M166" s="2" t="e">
        <f>INDEX('Table 1'!B$4:CU$60,'3 Page'!K166,'3 Page'!L166)</f>
        <v>#N/A</v>
      </c>
    </row>
    <row r="167" spans="1:13" ht="24" customHeight="1" x14ac:dyDescent="0.3">
      <c r="A167" s="4"/>
      <c r="B167" s="83"/>
      <c r="C167" s="84"/>
      <c r="D167" s="29"/>
      <c r="E167" s="23">
        <f t="shared" si="0"/>
        <v>0</v>
      </c>
      <c r="F167" s="3"/>
      <c r="G167" s="104"/>
      <c r="H167" s="104"/>
      <c r="I167" s="104"/>
      <c r="J167" s="104"/>
      <c r="K167" s="2" t="e">
        <f>MATCH(B167,'Table 1'!A$4:A$60,0)</f>
        <v>#N/A</v>
      </c>
      <c r="L167" s="2" t="e">
        <f>MATCH(D167,('Table 1'!B$3:CU$3),0)</f>
        <v>#N/A</v>
      </c>
      <c r="M167" s="2" t="e">
        <f>INDEX('Table 1'!B$4:CU$60,'3 Page'!K167,'3 Page'!L167)</f>
        <v>#N/A</v>
      </c>
    </row>
    <row r="168" spans="1:13" ht="24" customHeight="1" x14ac:dyDescent="0.3">
      <c r="A168" s="4"/>
      <c r="B168" s="83"/>
      <c r="C168" s="84"/>
      <c r="D168" s="29"/>
      <c r="E168" s="23">
        <f t="shared" si="0"/>
        <v>0</v>
      </c>
      <c r="F168" s="3"/>
      <c r="G168" s="104"/>
      <c r="H168" s="104"/>
      <c r="I168" s="104"/>
      <c r="J168" s="104"/>
      <c r="K168" s="2" t="e">
        <f>MATCH(B168,'Table 1'!A$4:A$60,0)</f>
        <v>#N/A</v>
      </c>
      <c r="L168" s="2" t="e">
        <f>MATCH(D168,('Table 1'!B$3:CU$3),0)</f>
        <v>#N/A</v>
      </c>
      <c r="M168" s="2" t="e">
        <f>INDEX('Table 1'!B$4:CU$60,'3 Page'!K168,'3 Page'!L168)</f>
        <v>#N/A</v>
      </c>
    </row>
    <row r="169" spans="1:13" ht="24" customHeight="1" x14ac:dyDescent="0.3">
      <c r="A169" s="4"/>
      <c r="B169" s="83"/>
      <c r="C169" s="84"/>
      <c r="D169" s="29"/>
      <c r="E169" s="23">
        <f t="shared" si="0"/>
        <v>0</v>
      </c>
      <c r="F169" s="3"/>
      <c r="G169" s="104"/>
      <c r="H169" s="104"/>
      <c r="I169" s="104"/>
      <c r="J169" s="104"/>
      <c r="K169" s="2" t="e">
        <f>MATCH(B169,'Table 1'!A$4:A$60,0)</f>
        <v>#N/A</v>
      </c>
      <c r="L169" s="2" t="e">
        <f>MATCH(D169,('Table 1'!B$3:CU$3),0)</f>
        <v>#N/A</v>
      </c>
      <c r="M169" s="2" t="e">
        <f>INDEX('Table 1'!B$4:CU$60,'3 Page'!K169,'3 Page'!L169)</f>
        <v>#N/A</v>
      </c>
    </row>
    <row r="170" spans="1:13" ht="24" customHeight="1" x14ac:dyDescent="0.3">
      <c r="A170" s="4"/>
      <c r="B170" s="83"/>
      <c r="C170" s="84"/>
      <c r="D170" s="29"/>
      <c r="E170" s="23">
        <f t="shared" si="0"/>
        <v>0</v>
      </c>
      <c r="F170" s="3"/>
      <c r="G170" s="104"/>
      <c r="H170" s="104"/>
      <c r="I170" s="104"/>
      <c r="J170" s="104"/>
      <c r="K170" s="2" t="e">
        <f>MATCH(B170,'Table 1'!A$4:A$60,0)</f>
        <v>#N/A</v>
      </c>
      <c r="L170" s="2" t="e">
        <f>MATCH(D170,('Table 1'!B$3:CU$3),0)</f>
        <v>#N/A</v>
      </c>
      <c r="M170" s="2" t="e">
        <f>INDEX('Table 1'!B$4:CU$60,'3 Page'!K170,'3 Page'!L170)</f>
        <v>#N/A</v>
      </c>
    </row>
    <row r="171" spans="1:13" ht="24" customHeight="1" x14ac:dyDescent="0.3">
      <c r="A171" s="4"/>
      <c r="B171" s="83"/>
      <c r="C171" s="84"/>
      <c r="D171" s="29"/>
      <c r="E171" s="23">
        <f t="shared" si="0"/>
        <v>0</v>
      </c>
      <c r="F171" s="3"/>
      <c r="G171" s="104"/>
      <c r="H171" s="104"/>
      <c r="I171" s="104"/>
      <c r="J171" s="104"/>
      <c r="K171" s="2" t="e">
        <f>MATCH(B171,'Table 1'!A$4:A$60,0)</f>
        <v>#N/A</v>
      </c>
      <c r="L171" s="2" t="e">
        <f>MATCH(D171,('Table 1'!B$3:CU$3),0)</f>
        <v>#N/A</v>
      </c>
      <c r="M171" s="2" t="e">
        <f>INDEX('Table 1'!B$4:CU$60,'3 Page'!K171,'3 Page'!L171)</f>
        <v>#N/A</v>
      </c>
    </row>
    <row r="172" spans="1:13" ht="24" customHeight="1" x14ac:dyDescent="0.3">
      <c r="A172" s="4"/>
      <c r="B172" s="83"/>
      <c r="C172" s="84"/>
      <c r="D172" s="29"/>
      <c r="E172" s="23">
        <f t="shared" si="0"/>
        <v>0</v>
      </c>
      <c r="F172" s="3"/>
      <c r="G172" s="104"/>
      <c r="H172" s="104"/>
      <c r="I172" s="104"/>
      <c r="J172" s="104"/>
      <c r="K172" s="2" t="e">
        <f>MATCH(B172,'Table 1'!A$4:A$60,0)</f>
        <v>#N/A</v>
      </c>
      <c r="L172" s="2" t="e">
        <f>MATCH(D172,('Table 1'!B$3:CU$3),0)</f>
        <v>#N/A</v>
      </c>
      <c r="M172" s="2" t="e">
        <f>INDEX('Table 1'!B$4:CU$60,'3 Page'!K172,'3 Page'!L172)</f>
        <v>#N/A</v>
      </c>
    </row>
    <row r="173" spans="1:13" ht="24" customHeight="1" x14ac:dyDescent="0.3">
      <c r="A173" s="4"/>
      <c r="B173" s="83"/>
      <c r="C173" s="84"/>
      <c r="D173" s="29"/>
      <c r="E173" s="23">
        <f t="shared" si="0"/>
        <v>0</v>
      </c>
      <c r="F173" s="3"/>
      <c r="G173" s="104"/>
      <c r="H173" s="104"/>
      <c r="I173" s="104"/>
      <c r="J173" s="104"/>
      <c r="K173" s="2" t="e">
        <f>MATCH(B173,'Table 1'!A$4:A$60,0)</f>
        <v>#N/A</v>
      </c>
      <c r="L173" s="2" t="e">
        <f>MATCH(D173,('Table 1'!B$3:CU$3),0)</f>
        <v>#N/A</v>
      </c>
      <c r="M173" s="2" t="e">
        <f>INDEX('Table 1'!B$4:CU$60,'3 Page'!K173,'3 Page'!L173)</f>
        <v>#N/A</v>
      </c>
    </row>
    <row r="174" spans="1:13" ht="24" customHeight="1" x14ac:dyDescent="0.3">
      <c r="A174" s="4"/>
      <c r="B174" s="83"/>
      <c r="C174" s="84"/>
      <c r="D174" s="29"/>
      <c r="E174" s="23">
        <f t="shared" si="0"/>
        <v>0</v>
      </c>
      <c r="F174" s="3"/>
      <c r="G174" s="104"/>
      <c r="H174" s="104"/>
      <c r="I174" s="104"/>
      <c r="J174" s="104"/>
      <c r="K174" s="2" t="e">
        <f>MATCH(B174,'Table 1'!A$4:A$60,0)</f>
        <v>#N/A</v>
      </c>
      <c r="L174" s="2" t="e">
        <f>MATCH(D174,('Table 1'!B$3:CU$3),0)</f>
        <v>#N/A</v>
      </c>
      <c r="M174" s="2" t="e">
        <f>INDEX('Table 1'!B$4:CU$60,'3 Page'!K174,'3 Page'!L174)</f>
        <v>#N/A</v>
      </c>
    </row>
    <row r="175" spans="1:13" ht="24" customHeight="1" x14ac:dyDescent="0.3">
      <c r="A175" s="4"/>
      <c r="B175" s="83"/>
      <c r="C175" s="84"/>
      <c r="D175" s="29"/>
      <c r="E175" s="23">
        <f t="shared" si="0"/>
        <v>0</v>
      </c>
      <c r="F175" s="3"/>
      <c r="G175" s="104"/>
      <c r="H175" s="104"/>
      <c r="I175" s="104"/>
      <c r="J175" s="104"/>
      <c r="K175" s="2" t="e">
        <f>MATCH(B175,'Table 1'!A$4:A$60,0)</f>
        <v>#N/A</v>
      </c>
      <c r="L175" s="2" t="e">
        <f>MATCH(D175,('Table 1'!B$3:CU$3),0)</f>
        <v>#N/A</v>
      </c>
      <c r="M175" s="2" t="e">
        <f>INDEX('Table 1'!B$4:CU$60,'3 Page'!K175,'3 Page'!L175)</f>
        <v>#N/A</v>
      </c>
    </row>
    <row r="176" spans="1:13" ht="24" customHeight="1" x14ac:dyDescent="0.3">
      <c r="A176" s="4"/>
      <c r="B176" s="83"/>
      <c r="C176" s="84"/>
      <c r="D176" s="29"/>
      <c r="E176" s="23">
        <f t="shared" si="0"/>
        <v>0</v>
      </c>
      <c r="F176" s="3"/>
      <c r="G176" s="104"/>
      <c r="H176" s="104"/>
      <c r="I176" s="104"/>
      <c r="J176" s="104"/>
      <c r="K176" s="2" t="e">
        <f>MATCH(B176,'Table 1'!A$4:A$60,0)</f>
        <v>#N/A</v>
      </c>
      <c r="L176" s="2" t="e">
        <f>MATCH(D176,('Table 1'!B$3:CU$3),0)</f>
        <v>#N/A</v>
      </c>
      <c r="M176" s="2" t="e">
        <f>INDEX('Table 1'!B$4:CU$60,'3 Page'!K176,'3 Page'!L176)</f>
        <v>#N/A</v>
      </c>
    </row>
    <row r="177" spans="1:13" ht="24" customHeight="1" x14ac:dyDescent="0.3">
      <c r="A177" s="4"/>
      <c r="B177" s="83"/>
      <c r="C177" s="84"/>
      <c r="D177" s="29"/>
      <c r="E177" s="23">
        <f t="shared" ref="E177:E181" si="1">IF(ISNA(M177),0,M177)</f>
        <v>0</v>
      </c>
      <c r="F177" s="3"/>
      <c r="G177" s="104"/>
      <c r="H177" s="104"/>
      <c r="I177" s="104"/>
      <c r="J177" s="104"/>
      <c r="K177" s="2" t="e">
        <f>MATCH(B177,'Table 1'!A$4:A$60,0)</f>
        <v>#N/A</v>
      </c>
      <c r="L177" s="2" t="e">
        <f>MATCH(D177,('Table 1'!B$3:CU$3),0)</f>
        <v>#N/A</v>
      </c>
      <c r="M177" s="2" t="e">
        <f>INDEX('Table 1'!B$4:CU$60,'3 Page'!K177,'3 Page'!L177)</f>
        <v>#N/A</v>
      </c>
    </row>
    <row r="178" spans="1:13" ht="24" customHeight="1" x14ac:dyDescent="0.3">
      <c r="A178" s="4"/>
      <c r="B178" s="83"/>
      <c r="C178" s="84"/>
      <c r="D178" s="29"/>
      <c r="E178" s="23">
        <f t="shared" si="1"/>
        <v>0</v>
      </c>
      <c r="F178" s="3"/>
      <c r="G178" s="104"/>
      <c r="H178" s="104"/>
      <c r="I178" s="104"/>
      <c r="J178" s="104"/>
      <c r="K178" s="2" t="e">
        <f>MATCH(B178,'Table 1'!A$4:A$60,0)</f>
        <v>#N/A</v>
      </c>
      <c r="L178" s="2" t="e">
        <f>MATCH(D178,('Table 1'!B$3:CU$3),0)</f>
        <v>#N/A</v>
      </c>
      <c r="M178" s="2" t="e">
        <f>INDEX('Table 1'!B$4:CU$60,'3 Page'!K178,'3 Page'!L178)</f>
        <v>#N/A</v>
      </c>
    </row>
    <row r="179" spans="1:13" ht="24" customHeight="1" x14ac:dyDescent="0.3">
      <c r="A179" s="4"/>
      <c r="B179" s="83"/>
      <c r="C179" s="84"/>
      <c r="D179" s="29"/>
      <c r="E179" s="23">
        <f t="shared" si="1"/>
        <v>0</v>
      </c>
      <c r="F179" s="3"/>
      <c r="G179" s="104"/>
      <c r="H179" s="104"/>
      <c r="I179" s="104"/>
      <c r="J179" s="104"/>
      <c r="K179" s="2" t="e">
        <f>MATCH(B179,'Table 1'!A$4:A$60,0)</f>
        <v>#N/A</v>
      </c>
      <c r="L179" s="2" t="e">
        <f>MATCH(D179,('Table 1'!B$3:CU$3),0)</f>
        <v>#N/A</v>
      </c>
      <c r="M179" s="2" t="e">
        <f>INDEX('Table 1'!B$4:CU$60,'3 Page'!K179,'3 Page'!L179)</f>
        <v>#N/A</v>
      </c>
    </row>
    <row r="180" spans="1:13" ht="24" customHeight="1" x14ac:dyDescent="0.3">
      <c r="A180" s="4"/>
      <c r="B180" s="83"/>
      <c r="C180" s="84"/>
      <c r="D180" s="29"/>
      <c r="E180" s="23">
        <f t="shared" si="1"/>
        <v>0</v>
      </c>
      <c r="F180" s="3"/>
      <c r="G180" s="104"/>
      <c r="H180" s="104"/>
      <c r="I180" s="104"/>
      <c r="J180" s="104"/>
      <c r="K180" s="2" t="e">
        <f>MATCH(B180,'Table 1'!A$4:A$60,0)</f>
        <v>#N/A</v>
      </c>
      <c r="L180" s="2" t="e">
        <f>MATCH(D180,('Table 1'!B$3:CU$3),0)</f>
        <v>#N/A</v>
      </c>
      <c r="M180" s="2" t="e">
        <f>INDEX('Table 1'!B$4:CU$60,'3 Page'!K180,'3 Page'!L180)</f>
        <v>#N/A</v>
      </c>
    </row>
    <row r="181" spans="1:13" ht="24" customHeight="1" x14ac:dyDescent="0.3">
      <c r="A181" s="4"/>
      <c r="B181" s="83"/>
      <c r="C181" s="84"/>
      <c r="D181" s="29"/>
      <c r="E181" s="23">
        <f t="shared" si="1"/>
        <v>0</v>
      </c>
      <c r="F181" s="3"/>
      <c r="G181" s="104"/>
      <c r="H181" s="104"/>
      <c r="I181" s="104"/>
      <c r="J181" s="104"/>
      <c r="K181" s="2" t="e">
        <f>MATCH(B181,'Table 1'!A$4:A$60,0)</f>
        <v>#N/A</v>
      </c>
      <c r="L181" s="2" t="e">
        <f>MATCH(D181,('Table 1'!B$3:CU$3),0)</f>
        <v>#N/A</v>
      </c>
      <c r="M181" s="2" t="e">
        <f>INDEX('Table 1'!B$4:CU$60,'3 Page'!K181,'3 Page'!L181)</f>
        <v>#N/A</v>
      </c>
    </row>
    <row r="183" spans="1:13" s="5" customFormat="1" x14ac:dyDescent="0.3">
      <c r="A183" s="18" t="s">
        <v>6</v>
      </c>
      <c r="B183" s="11"/>
      <c r="C183" s="12"/>
      <c r="D183" s="20" t="s">
        <v>5</v>
      </c>
      <c r="E183" s="43">
        <f>SUM(E112:F181)</f>
        <v>0</v>
      </c>
      <c r="F183" s="12"/>
      <c r="G183" s="51" t="s">
        <v>75</v>
      </c>
      <c r="H183" s="47"/>
      <c r="I183" s="85">
        <f>+E183*0.575</f>
        <v>0</v>
      </c>
      <c r="J183" s="85"/>
    </row>
    <row r="184" spans="1:13" s="5" customFormat="1" x14ac:dyDescent="0.3">
      <c r="A184" s="6" t="s">
        <v>4</v>
      </c>
      <c r="B184" s="6"/>
      <c r="C184" s="6"/>
      <c r="D184" s="6"/>
      <c r="E184" s="6"/>
      <c r="F184" s="6"/>
      <c r="G184" s="6"/>
      <c r="H184" s="6"/>
      <c r="I184" s="6"/>
      <c r="J184" s="6"/>
    </row>
    <row r="187" spans="1:13" s="5" customFormat="1" x14ac:dyDescent="0.3">
      <c r="A187" s="6" t="s">
        <v>3</v>
      </c>
      <c r="B187" s="11"/>
      <c r="C187" s="6"/>
      <c r="D187" s="11"/>
      <c r="E187" s="11"/>
      <c r="F187" s="11"/>
      <c r="G187" s="11"/>
      <c r="H187" s="12"/>
      <c r="I187" s="81"/>
      <c r="J187" s="81"/>
    </row>
    <row r="188" spans="1:13" s="5" customFormat="1" x14ac:dyDescent="0.3">
      <c r="A188" s="6"/>
      <c r="B188" s="6"/>
      <c r="C188" s="6"/>
      <c r="D188" s="18" t="s">
        <v>2</v>
      </c>
      <c r="E188" s="6"/>
      <c r="F188" s="6"/>
      <c r="G188" s="6"/>
      <c r="H188" s="6"/>
      <c r="I188" s="18" t="s">
        <v>0</v>
      </c>
      <c r="J188" s="6"/>
    </row>
    <row r="190" spans="1:13" s="5" customFormat="1" x14ac:dyDescent="0.3">
      <c r="A190" s="6"/>
      <c r="B190" s="6"/>
      <c r="C190" s="6"/>
      <c r="D190" s="11"/>
      <c r="E190" s="11"/>
      <c r="F190" s="11"/>
      <c r="G190" s="11"/>
      <c r="H190" s="12"/>
      <c r="I190" s="81"/>
      <c r="J190" s="81"/>
    </row>
    <row r="191" spans="1:13" s="5" customFormat="1" x14ac:dyDescent="0.3">
      <c r="A191" s="6" t="s">
        <v>74</v>
      </c>
      <c r="B191" s="6"/>
      <c r="C191" s="6"/>
      <c r="D191" s="18" t="s">
        <v>1</v>
      </c>
      <c r="E191" s="6"/>
      <c r="F191" s="6"/>
      <c r="G191" s="6"/>
      <c r="H191" s="6"/>
      <c r="I191" s="18" t="s">
        <v>0</v>
      </c>
      <c r="J191" s="6"/>
    </row>
  </sheetData>
  <sheetProtection algorithmName="SHA-512" hashValue="Yya7FFoi87OOg4cvr/4B/UZzus8R9Iid06tPSCnWIoYxSK3GuXk+l69V5KVVfgkbmHPxWDSdsO06tVhrVQf04w==" saltValue="wufl1hFKFxOlxGJUvXoaNw==" spinCount="100000" sheet="1" objects="1" scenarios="1"/>
  <mergeCells count="151">
    <mergeCell ref="B181:C181"/>
    <mergeCell ref="G181:J181"/>
    <mergeCell ref="B180:C180"/>
    <mergeCell ref="G180:J180"/>
    <mergeCell ref="B177:C177"/>
    <mergeCell ref="G177:J177"/>
    <mergeCell ref="B178:C178"/>
    <mergeCell ref="G178:J178"/>
    <mergeCell ref="B179:C179"/>
    <mergeCell ref="G179:J179"/>
    <mergeCell ref="B174:C174"/>
    <mergeCell ref="G174:J174"/>
    <mergeCell ref="B175:C175"/>
    <mergeCell ref="G175:J175"/>
    <mergeCell ref="B176:C176"/>
    <mergeCell ref="G176:J176"/>
    <mergeCell ref="B171:C171"/>
    <mergeCell ref="G171:J171"/>
    <mergeCell ref="B172:C172"/>
    <mergeCell ref="G172:J172"/>
    <mergeCell ref="B173:C173"/>
    <mergeCell ref="G173:J173"/>
    <mergeCell ref="B168:C168"/>
    <mergeCell ref="G168:J168"/>
    <mergeCell ref="B169:C169"/>
    <mergeCell ref="G169:J169"/>
    <mergeCell ref="B170:C170"/>
    <mergeCell ref="G170:J170"/>
    <mergeCell ref="B165:C165"/>
    <mergeCell ref="G165:J165"/>
    <mergeCell ref="B166:C166"/>
    <mergeCell ref="G166:J166"/>
    <mergeCell ref="B167:C167"/>
    <mergeCell ref="G167:J167"/>
    <mergeCell ref="B154:C154"/>
    <mergeCell ref="G154:J154"/>
    <mergeCell ref="B155:C155"/>
    <mergeCell ref="G155:J155"/>
    <mergeCell ref="B162:C162"/>
    <mergeCell ref="G162:J162"/>
    <mergeCell ref="B163:C163"/>
    <mergeCell ref="G163:J163"/>
    <mergeCell ref="B164:C164"/>
    <mergeCell ref="G164:J164"/>
    <mergeCell ref="B159:C159"/>
    <mergeCell ref="G159:J159"/>
    <mergeCell ref="B160:C160"/>
    <mergeCell ref="G160:J160"/>
    <mergeCell ref="B161:C161"/>
    <mergeCell ref="G161:J161"/>
    <mergeCell ref="B150:C150"/>
    <mergeCell ref="G150:J150"/>
    <mergeCell ref="B151:C151"/>
    <mergeCell ref="G151:J151"/>
    <mergeCell ref="B152:C152"/>
    <mergeCell ref="G152:J152"/>
    <mergeCell ref="I183:J183"/>
    <mergeCell ref="B144:C144"/>
    <mergeCell ref="G144:J144"/>
    <mergeCell ref="B145:C145"/>
    <mergeCell ref="G145:J145"/>
    <mergeCell ref="B146:C146"/>
    <mergeCell ref="B148:C148"/>
    <mergeCell ref="G148:J148"/>
    <mergeCell ref="B149:C149"/>
    <mergeCell ref="G149:J149"/>
    <mergeCell ref="B153:C153"/>
    <mergeCell ref="B156:C156"/>
    <mergeCell ref="G156:J156"/>
    <mergeCell ref="B157:C157"/>
    <mergeCell ref="G157:J157"/>
    <mergeCell ref="B158:C158"/>
    <mergeCell ref="G158:J158"/>
    <mergeCell ref="G153:J153"/>
    <mergeCell ref="B139:C139"/>
    <mergeCell ref="G139:J139"/>
    <mergeCell ref="B140:C140"/>
    <mergeCell ref="G140:J140"/>
    <mergeCell ref="B141:C141"/>
    <mergeCell ref="G141:J141"/>
    <mergeCell ref="G146:J146"/>
    <mergeCell ref="B147:C147"/>
    <mergeCell ref="G147:J147"/>
    <mergeCell ref="B142:C142"/>
    <mergeCell ref="G142:J142"/>
    <mergeCell ref="B143:C143"/>
    <mergeCell ref="G143:J143"/>
    <mergeCell ref="B136:C136"/>
    <mergeCell ref="G136:J136"/>
    <mergeCell ref="B137:C137"/>
    <mergeCell ref="G137:J137"/>
    <mergeCell ref="B138:C138"/>
    <mergeCell ref="G138:J138"/>
    <mergeCell ref="B133:C133"/>
    <mergeCell ref="G133:J133"/>
    <mergeCell ref="B134:C134"/>
    <mergeCell ref="G134:J134"/>
    <mergeCell ref="B135:C135"/>
    <mergeCell ref="G135:J135"/>
    <mergeCell ref="B130:C130"/>
    <mergeCell ref="G130:J130"/>
    <mergeCell ref="B131:C131"/>
    <mergeCell ref="G131:J131"/>
    <mergeCell ref="B132:C132"/>
    <mergeCell ref="G132:J132"/>
    <mergeCell ref="B127:C127"/>
    <mergeCell ref="G127:J127"/>
    <mergeCell ref="B128:C128"/>
    <mergeCell ref="G128:J128"/>
    <mergeCell ref="B129:C129"/>
    <mergeCell ref="G129:J129"/>
    <mergeCell ref="B116:C116"/>
    <mergeCell ref="G116:J116"/>
    <mergeCell ref="B117:C117"/>
    <mergeCell ref="G117:J117"/>
    <mergeCell ref="B124:C124"/>
    <mergeCell ref="G124:J124"/>
    <mergeCell ref="B125:C125"/>
    <mergeCell ref="G125:J125"/>
    <mergeCell ref="B126:C126"/>
    <mergeCell ref="G126:J126"/>
    <mergeCell ref="B121:C121"/>
    <mergeCell ref="G121:J121"/>
    <mergeCell ref="B122:C122"/>
    <mergeCell ref="G122:J122"/>
    <mergeCell ref="B123:C123"/>
    <mergeCell ref="G123:J123"/>
    <mergeCell ref="I187:J187"/>
    <mergeCell ref="I190:J190"/>
    <mergeCell ref="B112:C112"/>
    <mergeCell ref="G112:J112"/>
    <mergeCell ref="B113:C113"/>
    <mergeCell ref="G113:J113"/>
    <mergeCell ref="B114:C114"/>
    <mergeCell ref="G114:J114"/>
    <mergeCell ref="E6:G6"/>
    <mergeCell ref="B8:D8"/>
    <mergeCell ref="H8:J8"/>
    <mergeCell ref="E110:F110"/>
    <mergeCell ref="B111:C111"/>
    <mergeCell ref="G111:J111"/>
    <mergeCell ref="F7:G7"/>
    <mergeCell ref="B7:D7"/>
    <mergeCell ref="B118:C118"/>
    <mergeCell ref="G118:J118"/>
    <mergeCell ref="B119:C119"/>
    <mergeCell ref="G119:J119"/>
    <mergeCell ref="B120:C120"/>
    <mergeCell ref="G120:J120"/>
    <mergeCell ref="B115:C115"/>
    <mergeCell ref="G115:J115"/>
  </mergeCells>
  <conditionalFormatting sqref="E112:F112 F144:F181 E113:E181">
    <cfRule type="cellIs" dxfId="3" priority="4" operator="equal">
      <formula>0</formula>
    </cfRule>
  </conditionalFormatting>
  <conditionalFormatting sqref="F113:F143">
    <cfRule type="cellIs" dxfId="2" priority="3" operator="equal">
      <formula>0</formula>
    </cfRule>
  </conditionalFormatting>
  <dataValidations count="2">
    <dataValidation type="decimal" operator="equal" showErrorMessage="1" errorTitle="Automatic Mileage" error="Mileage is automatically calculated for IUSD sites in this column. If you want to enter your mileage, please use the next column." sqref="E112:E181">
      <formula1>0.000956237453213</formula1>
    </dataValidation>
    <dataValidation type="decimal" operator="greaterThan" allowBlank="1" showErrorMessage="1" errorTitle="Manual Mileage" error="Please enter a value greater than zero." sqref="F112:F181">
      <formula1>0</formula1>
    </dataValidation>
  </dataValidations>
  <printOptions horizontalCentered="1"/>
  <pageMargins left="0.25" right="0.25" top="0.25" bottom="0.25" header="0.3" footer="0.3"/>
  <pageSetup scale="9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'Table 1'!$B$3:$BW$3</xm:f>
          </x14:formula1>
          <xm:sqref>D112:D181</xm:sqref>
        </x14:dataValidation>
        <x14:dataValidation type="list" allowBlank="1" showInputMessage="1">
          <x14:formula1>
            <xm:f>'Table 1'!$A$4:$A$60</xm:f>
          </x14:formula1>
          <xm:sqref>B112:C181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51"/>
  <sheetViews>
    <sheetView view="pageBreakPreview" zoomScaleNormal="100" zoomScaleSheetLayoutView="100" workbookViewId="0">
      <selection activeCell="E206" sqref="E206"/>
    </sheetView>
  </sheetViews>
  <sheetFormatPr defaultColWidth="9.33203125" defaultRowHeight="13.8" x14ac:dyDescent="0.3"/>
  <cols>
    <col min="1" max="1" width="13.77734375" style="6" customWidth="1"/>
    <col min="2" max="2" width="22.77734375" style="6" customWidth="1"/>
    <col min="3" max="3" width="1" style="6" customWidth="1"/>
    <col min="4" max="4" width="21.77734375" style="6" customWidth="1"/>
    <col min="5" max="5" width="9.77734375" style="6" customWidth="1"/>
    <col min="6" max="6" width="9.6640625" style="6" customWidth="1"/>
    <col min="7" max="7" width="14.6640625" style="6" customWidth="1"/>
    <col min="8" max="8" width="1.33203125" style="6" customWidth="1"/>
    <col min="9" max="9" width="10.109375" style="6" customWidth="1"/>
    <col min="10" max="10" width="9.33203125" style="6"/>
    <col min="11" max="13" width="9.33203125" style="5" hidden="1" customWidth="1"/>
    <col min="14" max="14" width="9.33203125" style="1" customWidth="1"/>
    <col min="15" max="16384" width="9.33203125" style="1"/>
  </cols>
  <sheetData>
    <row r="1" spans="1:13" ht="14.4" x14ac:dyDescent="0.3">
      <c r="B1" s="7"/>
      <c r="C1" s="7"/>
      <c r="D1" s="7"/>
      <c r="E1" s="7"/>
      <c r="F1" s="7"/>
      <c r="G1" s="7"/>
      <c r="H1" s="7"/>
    </row>
    <row r="2" spans="1:13" ht="14.4" x14ac:dyDescent="0.3">
      <c r="B2" s="21" t="s">
        <v>14</v>
      </c>
      <c r="C2" s="7"/>
      <c r="D2" s="7"/>
      <c r="F2" s="8" t="s">
        <v>73</v>
      </c>
      <c r="G2" s="7"/>
      <c r="H2" s="7"/>
    </row>
    <row r="3" spans="1:13" ht="14.4" x14ac:dyDescent="0.3">
      <c r="B3" s="7"/>
      <c r="C3" s="7"/>
      <c r="D3" s="7"/>
      <c r="E3" s="7"/>
      <c r="F3" s="7"/>
      <c r="G3" s="7"/>
      <c r="H3" s="7"/>
    </row>
    <row r="4" spans="1:13" ht="14.4" x14ac:dyDescent="0.3">
      <c r="C4" s="9"/>
      <c r="D4" s="7"/>
      <c r="E4" s="7"/>
      <c r="F4" s="7"/>
      <c r="G4" s="7"/>
      <c r="H4" s="7"/>
    </row>
    <row r="6" spans="1:13" x14ac:dyDescent="0.3">
      <c r="A6" s="18" t="s">
        <v>13</v>
      </c>
      <c r="B6" s="14"/>
      <c r="C6" s="10"/>
      <c r="D6" s="18" t="s">
        <v>15</v>
      </c>
      <c r="E6" s="81"/>
      <c r="F6" s="81"/>
      <c r="G6" s="81"/>
      <c r="H6" s="10"/>
      <c r="I6" s="20" t="s">
        <v>12</v>
      </c>
      <c r="J6" s="11"/>
    </row>
    <row r="7" spans="1:13" x14ac:dyDescent="0.3">
      <c r="A7" s="18" t="s">
        <v>11</v>
      </c>
      <c r="B7" s="81"/>
      <c r="C7" s="81"/>
      <c r="D7" s="81"/>
      <c r="E7" s="19" t="s">
        <v>23</v>
      </c>
      <c r="F7" s="89"/>
      <c r="G7" s="89"/>
      <c r="H7" s="16"/>
      <c r="I7" s="16"/>
    </row>
    <row r="8" spans="1:13" x14ac:dyDescent="0.3">
      <c r="A8" s="18" t="s">
        <v>10</v>
      </c>
      <c r="B8" s="89"/>
      <c r="C8" s="89"/>
      <c r="D8" s="81"/>
      <c r="E8" s="12"/>
      <c r="F8" s="12"/>
      <c r="G8" s="18" t="s">
        <v>9</v>
      </c>
      <c r="H8" s="90"/>
      <c r="I8" s="90"/>
      <c r="J8" s="90"/>
    </row>
    <row r="9" spans="1:13" s="47" customFormat="1" ht="14.4" thickBot="1" x14ac:dyDescent="0.35">
      <c r="A9" s="44" t="s">
        <v>24</v>
      </c>
      <c r="B9" s="45"/>
      <c r="C9" s="45"/>
      <c r="D9" s="45"/>
      <c r="E9" s="46"/>
      <c r="F9" s="46"/>
      <c r="H9" s="48"/>
      <c r="I9" s="48"/>
      <c r="J9" s="48"/>
      <c r="K9" s="5"/>
      <c r="L9" s="5"/>
      <c r="M9" s="5"/>
    </row>
    <row r="10" spans="1:13" s="47" customFormat="1" hidden="1" x14ac:dyDescent="0.3">
      <c r="B10" s="67" t="s">
        <v>25</v>
      </c>
      <c r="C10" s="45"/>
      <c r="D10" s="67" t="s">
        <v>25</v>
      </c>
      <c r="E10" s="46"/>
      <c r="F10" s="46"/>
      <c r="H10" s="48"/>
      <c r="I10" s="48"/>
      <c r="J10" s="48"/>
      <c r="K10" s="5"/>
      <c r="L10" s="5"/>
      <c r="M10" s="5"/>
    </row>
    <row r="11" spans="1:13" s="47" customFormat="1" hidden="1" x14ac:dyDescent="0.3">
      <c r="B11" s="68" t="s">
        <v>61</v>
      </c>
      <c r="C11" s="45"/>
      <c r="D11" s="68" t="s">
        <v>61</v>
      </c>
      <c r="E11" s="46"/>
      <c r="F11" s="46"/>
      <c r="H11" s="48"/>
      <c r="I11" s="48"/>
      <c r="J11" s="48"/>
      <c r="K11" s="5"/>
      <c r="L11" s="5"/>
      <c r="M11" s="5"/>
    </row>
    <row r="12" spans="1:13" s="47" customFormat="1" hidden="1" x14ac:dyDescent="0.3">
      <c r="B12" s="67" t="s">
        <v>26</v>
      </c>
      <c r="C12" s="45"/>
      <c r="D12" s="67" t="s">
        <v>26</v>
      </c>
      <c r="E12" s="46"/>
      <c r="F12" s="46"/>
      <c r="H12" s="48"/>
      <c r="I12" s="48"/>
      <c r="J12" s="48"/>
      <c r="K12" s="5"/>
      <c r="L12" s="5"/>
      <c r="M12" s="5"/>
    </row>
    <row r="13" spans="1:13" s="47" customFormat="1" hidden="1" x14ac:dyDescent="0.3">
      <c r="B13" s="68" t="s">
        <v>27</v>
      </c>
      <c r="C13" s="45"/>
      <c r="D13" s="68" t="s">
        <v>27</v>
      </c>
      <c r="E13" s="46"/>
      <c r="F13" s="46"/>
      <c r="H13" s="48"/>
      <c r="I13" s="48"/>
      <c r="J13" s="48"/>
      <c r="K13" s="5"/>
      <c r="L13" s="5"/>
      <c r="M13" s="5"/>
    </row>
    <row r="14" spans="1:13" s="47" customFormat="1" hidden="1" x14ac:dyDescent="0.3">
      <c r="B14" s="67" t="s">
        <v>68</v>
      </c>
      <c r="C14" s="45"/>
      <c r="D14" s="67" t="s">
        <v>68</v>
      </c>
      <c r="E14" s="46"/>
      <c r="F14" s="46"/>
      <c r="H14" s="48"/>
      <c r="I14" s="48"/>
      <c r="J14" s="48"/>
      <c r="K14" s="5"/>
      <c r="L14" s="5"/>
      <c r="M14" s="5"/>
    </row>
    <row r="15" spans="1:13" s="47" customFormat="1" hidden="1" x14ac:dyDescent="0.3">
      <c r="B15" s="68" t="s">
        <v>28</v>
      </c>
      <c r="C15" s="45"/>
      <c r="D15" s="68" t="s">
        <v>28</v>
      </c>
      <c r="E15" s="46"/>
      <c r="F15" s="46"/>
      <c r="H15" s="48"/>
      <c r="I15" s="48"/>
      <c r="J15" s="48"/>
      <c r="K15" s="5"/>
      <c r="L15" s="5"/>
      <c r="M15" s="5"/>
    </row>
    <row r="16" spans="1:13" s="47" customFormat="1" hidden="1" x14ac:dyDescent="0.3">
      <c r="B16" s="67" t="s">
        <v>29</v>
      </c>
      <c r="C16" s="45"/>
      <c r="D16" s="67" t="s">
        <v>29</v>
      </c>
      <c r="E16" s="46"/>
      <c r="F16" s="46"/>
      <c r="H16" s="48"/>
      <c r="I16" s="48"/>
      <c r="J16" s="48"/>
      <c r="K16" s="5"/>
      <c r="L16" s="5"/>
      <c r="M16" s="5"/>
    </row>
    <row r="17" spans="2:13" s="47" customFormat="1" hidden="1" x14ac:dyDescent="0.3">
      <c r="B17" s="77" t="s">
        <v>58</v>
      </c>
      <c r="C17" s="45"/>
      <c r="D17" s="77" t="s">
        <v>58</v>
      </c>
      <c r="E17" s="46"/>
      <c r="F17" s="46"/>
      <c r="H17" s="48"/>
      <c r="I17" s="48"/>
      <c r="J17" s="48"/>
      <c r="K17" s="5"/>
      <c r="L17" s="5"/>
      <c r="M17" s="5"/>
    </row>
    <row r="18" spans="2:13" s="47" customFormat="1" hidden="1" x14ac:dyDescent="0.3">
      <c r="B18" s="67" t="s">
        <v>30</v>
      </c>
      <c r="C18" s="45"/>
      <c r="D18" s="67" t="s">
        <v>30</v>
      </c>
      <c r="E18" s="46"/>
      <c r="F18" s="46"/>
      <c r="H18" s="48"/>
      <c r="I18" s="48"/>
      <c r="J18" s="48"/>
      <c r="K18" s="5"/>
      <c r="L18" s="5"/>
      <c r="M18" s="5"/>
    </row>
    <row r="19" spans="2:13" s="47" customFormat="1" hidden="1" x14ac:dyDescent="0.3">
      <c r="B19" s="68" t="s">
        <v>31</v>
      </c>
      <c r="C19" s="45"/>
      <c r="D19" s="68" t="s">
        <v>31</v>
      </c>
      <c r="E19" s="46"/>
      <c r="F19" s="46"/>
      <c r="H19" s="48"/>
      <c r="I19" s="48"/>
      <c r="J19" s="48"/>
      <c r="K19" s="5"/>
      <c r="L19" s="5"/>
      <c r="M19" s="5"/>
    </row>
    <row r="20" spans="2:13" s="47" customFormat="1" hidden="1" x14ac:dyDescent="0.3">
      <c r="B20" s="67" t="s">
        <v>62</v>
      </c>
      <c r="C20" s="45"/>
      <c r="D20" s="67" t="s">
        <v>62</v>
      </c>
      <c r="E20" s="46"/>
      <c r="F20" s="46"/>
      <c r="H20" s="48"/>
      <c r="I20" s="48"/>
      <c r="J20" s="48"/>
      <c r="K20" s="5"/>
      <c r="L20" s="5"/>
      <c r="M20" s="5"/>
    </row>
    <row r="21" spans="2:13" s="47" customFormat="1" hidden="1" x14ac:dyDescent="0.3">
      <c r="B21" s="68" t="s">
        <v>32</v>
      </c>
      <c r="C21" s="45"/>
      <c r="D21" s="68" t="s">
        <v>32</v>
      </c>
      <c r="E21" s="46"/>
      <c r="F21" s="46"/>
      <c r="H21" s="48"/>
      <c r="I21" s="48"/>
      <c r="J21" s="48"/>
      <c r="K21" s="5"/>
      <c r="L21" s="5"/>
      <c r="M21" s="5"/>
    </row>
    <row r="22" spans="2:13" s="47" customFormat="1" hidden="1" x14ac:dyDescent="0.3">
      <c r="B22" s="67" t="s">
        <v>64</v>
      </c>
      <c r="C22" s="45"/>
      <c r="D22" s="67" t="s">
        <v>64</v>
      </c>
      <c r="E22" s="46"/>
      <c r="F22" s="46"/>
      <c r="H22" s="48"/>
      <c r="I22" s="48"/>
      <c r="J22" s="48"/>
      <c r="K22" s="5"/>
      <c r="L22" s="5"/>
      <c r="M22" s="5"/>
    </row>
    <row r="23" spans="2:13" s="47" customFormat="1" hidden="1" x14ac:dyDescent="0.3">
      <c r="B23" s="68" t="s">
        <v>37</v>
      </c>
      <c r="C23" s="45"/>
      <c r="D23" s="68" t="s">
        <v>37</v>
      </c>
      <c r="E23" s="46"/>
      <c r="F23" s="46"/>
      <c r="H23" s="48"/>
      <c r="I23" s="48"/>
      <c r="J23" s="48"/>
      <c r="K23" s="5"/>
      <c r="L23" s="5"/>
      <c r="M23" s="5"/>
    </row>
    <row r="24" spans="2:13" s="47" customFormat="1" ht="19.2" hidden="1" x14ac:dyDescent="0.3">
      <c r="B24" s="80" t="s">
        <v>71</v>
      </c>
      <c r="C24" s="45"/>
      <c r="D24" s="80" t="s">
        <v>71</v>
      </c>
      <c r="E24" s="46"/>
      <c r="F24" s="46"/>
      <c r="H24" s="48"/>
      <c r="I24" s="48"/>
      <c r="J24" s="48"/>
      <c r="K24" s="5"/>
      <c r="L24" s="5"/>
      <c r="M24" s="5"/>
    </row>
    <row r="25" spans="2:13" s="47" customFormat="1" hidden="1" x14ac:dyDescent="0.3">
      <c r="B25" s="68" t="s">
        <v>33</v>
      </c>
      <c r="C25" s="45"/>
      <c r="D25" s="68" t="s">
        <v>33</v>
      </c>
      <c r="E25" s="46"/>
      <c r="F25" s="46"/>
      <c r="H25" s="48"/>
      <c r="I25" s="48"/>
      <c r="J25" s="48"/>
      <c r="K25" s="5"/>
      <c r="L25" s="5"/>
      <c r="M25" s="5"/>
    </row>
    <row r="26" spans="2:13" s="47" customFormat="1" hidden="1" x14ac:dyDescent="0.3">
      <c r="B26" s="67" t="s">
        <v>34</v>
      </c>
      <c r="C26" s="45"/>
      <c r="D26" s="67" t="s">
        <v>34</v>
      </c>
      <c r="E26" s="46"/>
      <c r="F26" s="46"/>
      <c r="H26" s="48"/>
      <c r="I26" s="48"/>
      <c r="J26" s="48"/>
      <c r="K26" s="5"/>
      <c r="L26" s="5"/>
      <c r="M26" s="5"/>
    </row>
    <row r="27" spans="2:13" s="47" customFormat="1" hidden="1" x14ac:dyDescent="0.3">
      <c r="B27" s="68" t="s">
        <v>35</v>
      </c>
      <c r="C27" s="45"/>
      <c r="D27" s="68" t="s">
        <v>35</v>
      </c>
      <c r="E27" s="46"/>
      <c r="F27" s="46"/>
      <c r="H27" s="48"/>
      <c r="I27" s="48"/>
      <c r="J27" s="48"/>
      <c r="K27" s="5"/>
      <c r="L27" s="5"/>
      <c r="M27" s="5"/>
    </row>
    <row r="28" spans="2:13" s="47" customFormat="1" hidden="1" x14ac:dyDescent="0.3">
      <c r="B28" s="67" t="s">
        <v>36</v>
      </c>
      <c r="C28" s="45"/>
      <c r="D28" s="67" t="s">
        <v>36</v>
      </c>
      <c r="E28" s="46"/>
      <c r="F28" s="46"/>
      <c r="H28" s="48"/>
      <c r="I28" s="48"/>
      <c r="J28" s="48"/>
      <c r="K28" s="5"/>
      <c r="L28" s="5"/>
      <c r="M28" s="5"/>
    </row>
    <row r="29" spans="2:13" s="47" customFormat="1" hidden="1" x14ac:dyDescent="0.3">
      <c r="B29" s="68" t="s">
        <v>59</v>
      </c>
      <c r="C29" s="45"/>
      <c r="D29" s="68" t="s">
        <v>59</v>
      </c>
      <c r="E29" s="46"/>
      <c r="F29" s="46"/>
      <c r="H29" s="48"/>
      <c r="I29" s="48"/>
      <c r="J29" s="48"/>
      <c r="K29" s="5"/>
      <c r="L29" s="5"/>
      <c r="M29" s="5"/>
    </row>
    <row r="30" spans="2:13" s="47" customFormat="1" hidden="1" x14ac:dyDescent="0.3">
      <c r="B30" s="67" t="s">
        <v>69</v>
      </c>
      <c r="C30" s="45"/>
      <c r="D30" s="67" t="s">
        <v>69</v>
      </c>
      <c r="E30" s="46"/>
      <c r="F30" s="46"/>
      <c r="H30" s="48"/>
      <c r="I30" s="48"/>
      <c r="J30" s="48"/>
      <c r="K30" s="5"/>
      <c r="L30" s="5"/>
      <c r="M30" s="5"/>
    </row>
    <row r="31" spans="2:13" s="47" customFormat="1" hidden="1" x14ac:dyDescent="0.3">
      <c r="B31" s="68" t="s">
        <v>38</v>
      </c>
      <c r="C31" s="45"/>
      <c r="D31" s="68" t="s">
        <v>38</v>
      </c>
      <c r="E31" s="46"/>
      <c r="F31" s="46"/>
      <c r="H31" s="48"/>
      <c r="I31" s="48"/>
      <c r="J31" s="48"/>
      <c r="K31" s="5"/>
      <c r="L31" s="5"/>
      <c r="M31" s="5"/>
    </row>
    <row r="32" spans="2:13" s="47" customFormat="1" hidden="1" x14ac:dyDescent="0.3">
      <c r="B32" s="67" t="s">
        <v>19</v>
      </c>
      <c r="C32" s="45"/>
      <c r="D32" s="67" t="s">
        <v>19</v>
      </c>
      <c r="E32" s="46"/>
      <c r="F32" s="46"/>
      <c r="H32" s="48"/>
      <c r="I32" s="48"/>
      <c r="J32" s="48"/>
      <c r="K32" s="5"/>
      <c r="L32" s="5"/>
      <c r="M32" s="5"/>
    </row>
    <row r="33" spans="2:13" s="47" customFormat="1" hidden="1" x14ac:dyDescent="0.3">
      <c r="B33" s="68" t="s">
        <v>39</v>
      </c>
      <c r="C33" s="45"/>
      <c r="D33" s="68" t="s">
        <v>39</v>
      </c>
      <c r="E33" s="46"/>
      <c r="F33" s="46"/>
      <c r="H33" s="48"/>
      <c r="I33" s="48"/>
      <c r="J33" s="48"/>
      <c r="K33" s="5"/>
      <c r="L33" s="5"/>
      <c r="M33" s="5"/>
    </row>
    <row r="34" spans="2:13" s="47" customFormat="1" hidden="1" x14ac:dyDescent="0.3">
      <c r="B34" s="67" t="s">
        <v>66</v>
      </c>
      <c r="C34" s="45"/>
      <c r="D34" s="67" t="s">
        <v>66</v>
      </c>
      <c r="E34" s="46"/>
      <c r="F34" s="46"/>
      <c r="H34" s="48"/>
      <c r="I34" s="48"/>
      <c r="J34" s="48"/>
      <c r="K34" s="5"/>
      <c r="L34" s="5"/>
      <c r="M34" s="5"/>
    </row>
    <row r="35" spans="2:13" s="47" customFormat="1" hidden="1" x14ac:dyDescent="0.3">
      <c r="B35" s="68" t="s">
        <v>40</v>
      </c>
      <c r="C35" s="45"/>
      <c r="D35" s="68" t="s">
        <v>40</v>
      </c>
      <c r="E35" s="46"/>
      <c r="F35" s="46"/>
      <c r="H35" s="48"/>
      <c r="I35" s="48"/>
      <c r="J35" s="48"/>
      <c r="K35" s="5"/>
      <c r="L35" s="5"/>
      <c r="M35" s="5"/>
    </row>
    <row r="36" spans="2:13" s="47" customFormat="1" hidden="1" x14ac:dyDescent="0.3">
      <c r="B36" s="67" t="s">
        <v>56</v>
      </c>
      <c r="C36" s="45"/>
      <c r="D36" s="67" t="s">
        <v>56</v>
      </c>
      <c r="E36" s="46"/>
      <c r="F36" s="46"/>
      <c r="H36" s="48"/>
      <c r="I36" s="48"/>
      <c r="J36" s="48"/>
      <c r="K36" s="5"/>
      <c r="L36" s="5"/>
      <c r="M36" s="5"/>
    </row>
    <row r="37" spans="2:13" s="47" customFormat="1" hidden="1" x14ac:dyDescent="0.3">
      <c r="B37" s="68" t="s">
        <v>57</v>
      </c>
      <c r="C37" s="45"/>
      <c r="D37" s="68" t="s">
        <v>57</v>
      </c>
      <c r="E37" s="46"/>
      <c r="F37" s="46"/>
      <c r="H37" s="48"/>
      <c r="I37" s="48"/>
      <c r="J37" s="48"/>
      <c r="K37" s="5"/>
      <c r="L37" s="5"/>
      <c r="M37" s="5"/>
    </row>
    <row r="38" spans="2:13" s="47" customFormat="1" hidden="1" x14ac:dyDescent="0.3">
      <c r="B38" s="67" t="s">
        <v>41</v>
      </c>
      <c r="C38" s="45"/>
      <c r="D38" s="67" t="s">
        <v>41</v>
      </c>
      <c r="E38" s="46"/>
      <c r="F38" s="46"/>
      <c r="H38" s="48"/>
      <c r="I38" s="48"/>
      <c r="J38" s="48"/>
      <c r="K38" s="5"/>
      <c r="L38" s="5"/>
      <c r="M38" s="5"/>
    </row>
    <row r="39" spans="2:13" s="47" customFormat="1" hidden="1" x14ac:dyDescent="0.3">
      <c r="B39" s="68" t="s">
        <v>42</v>
      </c>
      <c r="C39" s="45"/>
      <c r="D39" s="68" t="s">
        <v>42</v>
      </c>
      <c r="E39" s="46"/>
      <c r="F39" s="46"/>
      <c r="H39" s="48"/>
      <c r="I39" s="48"/>
      <c r="J39" s="48"/>
      <c r="K39" s="5"/>
      <c r="L39" s="5"/>
      <c r="M39" s="5"/>
    </row>
    <row r="40" spans="2:13" s="47" customFormat="1" hidden="1" x14ac:dyDescent="0.3">
      <c r="B40" s="78" t="s">
        <v>72</v>
      </c>
      <c r="C40" s="45"/>
      <c r="D40" s="78" t="s">
        <v>72</v>
      </c>
      <c r="E40" s="46"/>
      <c r="F40" s="46"/>
      <c r="H40" s="48"/>
      <c r="I40" s="48"/>
      <c r="J40" s="48"/>
      <c r="K40" s="5"/>
      <c r="L40" s="5"/>
      <c r="M40" s="5"/>
    </row>
    <row r="41" spans="2:13" s="47" customFormat="1" hidden="1" x14ac:dyDescent="0.3">
      <c r="B41" s="68" t="s">
        <v>43</v>
      </c>
      <c r="C41" s="45"/>
      <c r="D41" s="68" t="s">
        <v>43</v>
      </c>
      <c r="E41" s="46"/>
      <c r="F41" s="46"/>
      <c r="H41" s="48"/>
      <c r="I41" s="48"/>
      <c r="J41" s="48"/>
      <c r="K41" s="5"/>
      <c r="L41" s="5"/>
      <c r="M41" s="5"/>
    </row>
    <row r="42" spans="2:13" s="47" customFormat="1" hidden="1" x14ac:dyDescent="0.3">
      <c r="B42" s="67" t="s">
        <v>44</v>
      </c>
      <c r="C42" s="45"/>
      <c r="D42" s="67" t="s">
        <v>44</v>
      </c>
      <c r="E42" s="46"/>
      <c r="F42" s="46"/>
      <c r="H42" s="48"/>
      <c r="I42" s="48"/>
      <c r="J42" s="48"/>
      <c r="K42" s="5"/>
      <c r="L42" s="5"/>
      <c r="M42" s="5"/>
    </row>
    <row r="43" spans="2:13" s="47" customFormat="1" hidden="1" x14ac:dyDescent="0.3">
      <c r="B43" s="68" t="s">
        <v>45</v>
      </c>
      <c r="C43" s="45"/>
      <c r="D43" s="68" t="s">
        <v>45</v>
      </c>
      <c r="E43" s="46"/>
      <c r="F43" s="46"/>
      <c r="H43" s="48"/>
      <c r="I43" s="48"/>
      <c r="J43" s="48"/>
      <c r="K43" s="5"/>
      <c r="L43" s="5"/>
      <c r="M43" s="5"/>
    </row>
    <row r="44" spans="2:13" s="47" customFormat="1" hidden="1" x14ac:dyDescent="0.3">
      <c r="B44" s="67" t="s">
        <v>46</v>
      </c>
      <c r="C44" s="45"/>
      <c r="D44" s="67" t="s">
        <v>46</v>
      </c>
      <c r="E44" s="46"/>
      <c r="F44" s="46"/>
      <c r="H44" s="48"/>
      <c r="I44" s="48"/>
      <c r="J44" s="48"/>
      <c r="K44" s="5"/>
      <c r="L44" s="5"/>
      <c r="M44" s="5"/>
    </row>
    <row r="45" spans="2:13" s="47" customFormat="1" hidden="1" x14ac:dyDescent="0.3">
      <c r="B45" s="68" t="s">
        <v>47</v>
      </c>
      <c r="C45" s="45"/>
      <c r="D45" s="68" t="s">
        <v>47</v>
      </c>
      <c r="E45" s="46"/>
      <c r="F45" s="46"/>
      <c r="H45" s="48"/>
      <c r="I45" s="48"/>
      <c r="J45" s="48"/>
      <c r="K45" s="5"/>
      <c r="L45" s="5"/>
      <c r="M45" s="5"/>
    </row>
    <row r="46" spans="2:13" s="47" customFormat="1" hidden="1" x14ac:dyDescent="0.3">
      <c r="B46" s="67" t="s">
        <v>48</v>
      </c>
      <c r="C46" s="45"/>
      <c r="D46" s="67" t="s">
        <v>48</v>
      </c>
      <c r="E46" s="46"/>
      <c r="F46" s="46"/>
      <c r="H46" s="48"/>
      <c r="I46" s="48"/>
      <c r="J46" s="48"/>
      <c r="K46" s="5"/>
      <c r="L46" s="5"/>
      <c r="M46" s="5"/>
    </row>
    <row r="47" spans="2:13" s="47" customFormat="1" hidden="1" x14ac:dyDescent="0.3">
      <c r="B47" s="68" t="s">
        <v>49</v>
      </c>
      <c r="C47" s="45"/>
      <c r="D47" s="68" t="s">
        <v>49</v>
      </c>
      <c r="E47" s="46"/>
      <c r="F47" s="46"/>
      <c r="H47" s="48"/>
      <c r="I47" s="48"/>
      <c r="J47" s="48"/>
      <c r="K47" s="5"/>
      <c r="L47" s="5"/>
      <c r="M47" s="5"/>
    </row>
    <row r="48" spans="2:13" s="47" customFormat="1" hidden="1" x14ac:dyDescent="0.3">
      <c r="B48" s="67" t="s">
        <v>50</v>
      </c>
      <c r="C48" s="45"/>
      <c r="D48" s="67" t="s">
        <v>50</v>
      </c>
      <c r="E48" s="46"/>
      <c r="F48" s="46"/>
      <c r="H48" s="48"/>
      <c r="I48" s="48"/>
      <c r="J48" s="48"/>
      <c r="K48" s="5"/>
      <c r="L48" s="5"/>
      <c r="M48" s="5"/>
    </row>
    <row r="49" spans="2:13" s="47" customFormat="1" hidden="1" x14ac:dyDescent="0.3">
      <c r="B49" s="68" t="s">
        <v>51</v>
      </c>
      <c r="C49" s="45"/>
      <c r="D49" s="68" t="s">
        <v>51</v>
      </c>
      <c r="E49" s="46"/>
      <c r="F49" s="46"/>
      <c r="H49" s="48"/>
      <c r="I49" s="48"/>
      <c r="J49" s="48"/>
      <c r="K49" s="5"/>
      <c r="L49" s="5"/>
      <c r="M49" s="5"/>
    </row>
    <row r="50" spans="2:13" s="47" customFormat="1" hidden="1" x14ac:dyDescent="0.3">
      <c r="B50" s="67" t="s">
        <v>53</v>
      </c>
      <c r="C50" s="45"/>
      <c r="D50" s="67" t="s">
        <v>53</v>
      </c>
      <c r="E50" s="46"/>
      <c r="F50" s="46"/>
      <c r="H50" s="48"/>
      <c r="I50" s="48"/>
      <c r="J50" s="48"/>
      <c r="K50" s="5"/>
      <c r="L50" s="5"/>
      <c r="M50" s="5"/>
    </row>
    <row r="51" spans="2:13" s="47" customFormat="1" hidden="1" x14ac:dyDescent="0.3">
      <c r="B51" s="68" t="s">
        <v>52</v>
      </c>
      <c r="C51" s="45"/>
      <c r="D51" s="68" t="s">
        <v>52</v>
      </c>
      <c r="E51" s="46"/>
      <c r="F51" s="46"/>
      <c r="H51" s="48"/>
      <c r="I51" s="48"/>
      <c r="J51" s="48"/>
      <c r="K51" s="5"/>
      <c r="L51" s="5"/>
      <c r="M51" s="5"/>
    </row>
    <row r="52" spans="2:13" s="47" customFormat="1" hidden="1" x14ac:dyDescent="0.3">
      <c r="B52" s="67" t="s">
        <v>54</v>
      </c>
      <c r="C52" s="45"/>
      <c r="D52" s="67" t="s">
        <v>54</v>
      </c>
      <c r="E52" s="46"/>
      <c r="F52" s="46"/>
      <c r="H52" s="48"/>
      <c r="I52" s="48"/>
      <c r="J52" s="48"/>
      <c r="K52" s="5"/>
      <c r="L52" s="5"/>
      <c r="M52" s="5"/>
    </row>
    <row r="53" spans="2:13" s="47" customFormat="1" hidden="1" x14ac:dyDescent="0.3">
      <c r="B53" s="68" t="s">
        <v>55</v>
      </c>
      <c r="C53" s="45"/>
      <c r="D53" s="68" t="s">
        <v>55</v>
      </c>
      <c r="E53" s="46"/>
      <c r="F53" s="46"/>
      <c r="H53" s="48"/>
      <c r="I53" s="48"/>
      <c r="J53" s="48"/>
      <c r="K53" s="5"/>
      <c r="L53" s="5"/>
      <c r="M53" s="5"/>
    </row>
    <row r="54" spans="2:13" s="47" customFormat="1" hidden="1" x14ac:dyDescent="0.3">
      <c r="B54" s="45" t="e">
        <f>'Table 1'!#REF!</f>
        <v>#REF!</v>
      </c>
      <c r="C54" s="45"/>
      <c r="D54" s="45" t="e">
        <f>'Table 1'!#REF!</f>
        <v>#REF!</v>
      </c>
      <c r="E54" s="46"/>
      <c r="F54" s="46"/>
      <c r="H54" s="48"/>
      <c r="I54" s="48"/>
      <c r="J54" s="48"/>
      <c r="K54" s="5"/>
      <c r="L54" s="5"/>
      <c r="M54" s="5"/>
    </row>
    <row r="55" spans="2:13" s="47" customFormat="1" hidden="1" x14ac:dyDescent="0.3">
      <c r="B55" s="45" t="e">
        <f>'Table 1'!#REF!</f>
        <v>#REF!</v>
      </c>
      <c r="C55" s="45"/>
      <c r="D55" s="45" t="e">
        <f>'Table 1'!#REF!</f>
        <v>#REF!</v>
      </c>
      <c r="E55" s="46"/>
      <c r="F55" s="46"/>
      <c r="H55" s="48"/>
      <c r="I55" s="48"/>
      <c r="J55" s="48"/>
      <c r="K55" s="5"/>
      <c r="L55" s="5"/>
      <c r="M55" s="5"/>
    </row>
    <row r="56" spans="2:13" s="47" customFormat="1" hidden="1" x14ac:dyDescent="0.3">
      <c r="B56" s="45" t="e">
        <f>'Table 1'!#REF!</f>
        <v>#REF!</v>
      </c>
      <c r="C56" s="45"/>
      <c r="D56" s="45" t="e">
        <f>'Table 1'!#REF!</f>
        <v>#REF!</v>
      </c>
      <c r="E56" s="46"/>
      <c r="F56" s="46"/>
      <c r="H56" s="48"/>
      <c r="I56" s="48"/>
      <c r="J56" s="48"/>
      <c r="K56" s="5"/>
      <c r="L56" s="5"/>
      <c r="M56" s="5"/>
    </row>
    <row r="57" spans="2:13" s="47" customFormat="1" hidden="1" x14ac:dyDescent="0.3">
      <c r="B57" s="45" t="e">
        <f>'Table 1'!#REF!</f>
        <v>#REF!</v>
      </c>
      <c r="C57" s="45"/>
      <c r="D57" s="45" t="e">
        <f>'Table 1'!#REF!</f>
        <v>#REF!</v>
      </c>
      <c r="E57" s="46"/>
      <c r="F57" s="46"/>
      <c r="H57" s="48"/>
      <c r="I57" s="48"/>
      <c r="J57" s="48"/>
      <c r="K57" s="5"/>
      <c r="L57" s="5"/>
      <c r="M57" s="5"/>
    </row>
    <row r="58" spans="2:13" s="47" customFormat="1" hidden="1" x14ac:dyDescent="0.3">
      <c r="B58" s="45" t="e">
        <f>'Table 1'!#REF!</f>
        <v>#REF!</v>
      </c>
      <c r="C58" s="45"/>
      <c r="D58" s="45" t="e">
        <f>'Table 1'!#REF!</f>
        <v>#REF!</v>
      </c>
      <c r="E58" s="46"/>
      <c r="F58" s="46"/>
      <c r="H58" s="48"/>
      <c r="I58" s="48"/>
      <c r="J58" s="48"/>
      <c r="K58" s="5"/>
      <c r="L58" s="5"/>
      <c r="M58" s="5"/>
    </row>
    <row r="59" spans="2:13" s="47" customFormat="1" hidden="1" x14ac:dyDescent="0.3">
      <c r="B59" s="45" t="e">
        <f>'Table 1'!#REF!</f>
        <v>#REF!</v>
      </c>
      <c r="C59" s="45"/>
      <c r="D59" s="45" t="e">
        <f>'Table 1'!#REF!</f>
        <v>#REF!</v>
      </c>
      <c r="E59" s="46"/>
      <c r="F59" s="46"/>
      <c r="H59" s="48"/>
      <c r="I59" s="48"/>
      <c r="J59" s="48"/>
      <c r="K59" s="5"/>
      <c r="L59" s="5"/>
      <c r="M59" s="5"/>
    </row>
    <row r="60" spans="2:13" s="47" customFormat="1" hidden="1" x14ac:dyDescent="0.3">
      <c r="B60" s="45" t="e">
        <f>'Table 1'!#REF!</f>
        <v>#REF!</v>
      </c>
      <c r="C60" s="45"/>
      <c r="D60" s="45" t="e">
        <f>'Table 1'!#REF!</f>
        <v>#REF!</v>
      </c>
      <c r="E60" s="46"/>
      <c r="F60" s="46"/>
      <c r="H60" s="48"/>
      <c r="I60" s="48"/>
      <c r="J60" s="48"/>
      <c r="K60" s="5"/>
      <c r="L60" s="5"/>
      <c r="M60" s="5"/>
    </row>
    <row r="61" spans="2:13" s="47" customFormat="1" hidden="1" x14ac:dyDescent="0.3">
      <c r="B61" s="45" t="e">
        <f>'Table 1'!#REF!</f>
        <v>#REF!</v>
      </c>
      <c r="C61" s="45"/>
      <c r="D61" s="45" t="e">
        <f>'Table 1'!#REF!</f>
        <v>#REF!</v>
      </c>
      <c r="E61" s="46"/>
      <c r="F61" s="46"/>
      <c r="H61" s="48"/>
      <c r="I61" s="48"/>
      <c r="J61" s="48"/>
      <c r="K61" s="5"/>
      <c r="L61" s="5"/>
      <c r="M61" s="5"/>
    </row>
    <row r="62" spans="2:13" s="47" customFormat="1" hidden="1" x14ac:dyDescent="0.3">
      <c r="B62" s="45" t="e">
        <f>'Table 1'!#REF!</f>
        <v>#REF!</v>
      </c>
      <c r="C62" s="45"/>
      <c r="D62" s="45" t="e">
        <f>'Table 1'!#REF!</f>
        <v>#REF!</v>
      </c>
      <c r="E62" s="46"/>
      <c r="F62" s="46"/>
      <c r="H62" s="48"/>
      <c r="I62" s="48"/>
      <c r="J62" s="48"/>
      <c r="K62" s="5"/>
      <c r="L62" s="5"/>
      <c r="M62" s="5"/>
    </row>
    <row r="63" spans="2:13" s="47" customFormat="1" hidden="1" x14ac:dyDescent="0.3">
      <c r="B63" s="45" t="e">
        <f>'Table 1'!#REF!</f>
        <v>#REF!</v>
      </c>
      <c r="C63" s="45"/>
      <c r="D63" s="45" t="e">
        <f>'Table 1'!#REF!</f>
        <v>#REF!</v>
      </c>
      <c r="E63" s="46"/>
      <c r="F63" s="46"/>
      <c r="H63" s="48"/>
      <c r="I63" s="48"/>
      <c r="J63" s="48"/>
      <c r="K63" s="5"/>
      <c r="L63" s="5"/>
      <c r="M63" s="5"/>
    </row>
    <row r="64" spans="2:13" s="47" customFormat="1" hidden="1" x14ac:dyDescent="0.3">
      <c r="B64" s="45" t="e">
        <f>'Table 1'!#REF!</f>
        <v>#REF!</v>
      </c>
      <c r="C64" s="45"/>
      <c r="D64" s="45" t="e">
        <f>'Table 1'!#REF!</f>
        <v>#REF!</v>
      </c>
      <c r="E64" s="46"/>
      <c r="F64" s="46"/>
      <c r="H64" s="48"/>
      <c r="I64" s="48"/>
      <c r="J64" s="48"/>
      <c r="K64" s="5"/>
      <c r="L64" s="5"/>
      <c r="M64" s="5"/>
    </row>
    <row r="65" spans="2:13" s="47" customFormat="1" hidden="1" x14ac:dyDescent="0.3">
      <c r="B65" s="45" t="e">
        <f>'Table 1'!#REF!</f>
        <v>#REF!</v>
      </c>
      <c r="C65" s="45"/>
      <c r="D65" s="45" t="e">
        <f>'Table 1'!#REF!</f>
        <v>#REF!</v>
      </c>
      <c r="E65" s="46"/>
      <c r="F65" s="46"/>
      <c r="H65" s="48"/>
      <c r="I65" s="48"/>
      <c r="J65" s="48"/>
      <c r="K65" s="5"/>
      <c r="L65" s="5"/>
      <c r="M65" s="5"/>
    </row>
    <row r="66" spans="2:13" s="47" customFormat="1" hidden="1" x14ac:dyDescent="0.3">
      <c r="B66" s="45" t="e">
        <f>'Table 1'!#REF!</f>
        <v>#REF!</v>
      </c>
      <c r="C66" s="45"/>
      <c r="D66" s="45" t="e">
        <f>'Table 1'!#REF!</f>
        <v>#REF!</v>
      </c>
      <c r="E66" s="46"/>
      <c r="F66" s="46"/>
      <c r="H66" s="48"/>
      <c r="I66" s="48"/>
      <c r="J66" s="48"/>
      <c r="K66" s="5"/>
      <c r="L66" s="5"/>
      <c r="M66" s="5"/>
    </row>
    <row r="67" spans="2:13" s="47" customFormat="1" hidden="1" x14ac:dyDescent="0.3">
      <c r="B67" s="45" t="e">
        <f>'Table 1'!#REF!</f>
        <v>#REF!</v>
      </c>
      <c r="C67" s="45"/>
      <c r="D67" s="45" t="e">
        <f>'Table 1'!#REF!</f>
        <v>#REF!</v>
      </c>
      <c r="E67" s="46"/>
      <c r="F67" s="46"/>
      <c r="H67" s="48"/>
      <c r="I67" s="48"/>
      <c r="J67" s="48"/>
      <c r="K67" s="5"/>
      <c r="L67" s="5"/>
      <c r="M67" s="5"/>
    </row>
    <row r="68" spans="2:13" s="47" customFormat="1" hidden="1" x14ac:dyDescent="0.3">
      <c r="B68" s="45" t="e">
        <f>'Table 1'!#REF!</f>
        <v>#REF!</v>
      </c>
      <c r="C68" s="45"/>
      <c r="D68" s="45" t="e">
        <f>'Table 1'!#REF!</f>
        <v>#REF!</v>
      </c>
      <c r="E68" s="46"/>
      <c r="F68" s="46"/>
      <c r="H68" s="48"/>
      <c r="I68" s="48"/>
      <c r="J68" s="48"/>
      <c r="K68" s="5"/>
      <c r="L68" s="5"/>
      <c r="M68" s="5"/>
    </row>
    <row r="69" spans="2:13" s="47" customFormat="1" hidden="1" x14ac:dyDescent="0.3">
      <c r="B69" s="45" t="e">
        <f>'Table 1'!#REF!</f>
        <v>#REF!</v>
      </c>
      <c r="C69" s="45"/>
      <c r="D69" s="45" t="e">
        <f>'Table 1'!#REF!</f>
        <v>#REF!</v>
      </c>
      <c r="E69" s="46"/>
      <c r="F69" s="46"/>
      <c r="H69" s="48"/>
      <c r="I69" s="48"/>
      <c r="J69" s="48"/>
      <c r="K69" s="5"/>
      <c r="L69" s="5"/>
      <c r="M69" s="5"/>
    </row>
    <row r="70" spans="2:13" s="47" customFormat="1" hidden="1" x14ac:dyDescent="0.3">
      <c r="B70" s="45" t="e">
        <f>'Table 1'!#REF!</f>
        <v>#REF!</v>
      </c>
      <c r="C70" s="45"/>
      <c r="D70" s="45" t="e">
        <f>'Table 1'!#REF!</f>
        <v>#REF!</v>
      </c>
      <c r="E70" s="46"/>
      <c r="F70" s="46"/>
      <c r="H70" s="48"/>
      <c r="I70" s="48"/>
      <c r="J70" s="48"/>
      <c r="K70" s="5"/>
      <c r="L70" s="5"/>
      <c r="M70" s="5"/>
    </row>
    <row r="71" spans="2:13" s="47" customFormat="1" hidden="1" x14ac:dyDescent="0.3">
      <c r="B71" s="45" t="e">
        <f>'Table 1'!#REF!</f>
        <v>#REF!</v>
      </c>
      <c r="C71" s="45"/>
      <c r="D71" s="45" t="e">
        <f>'Table 1'!#REF!</f>
        <v>#REF!</v>
      </c>
      <c r="E71" s="46"/>
      <c r="F71" s="46"/>
      <c r="H71" s="48"/>
      <c r="I71" s="48"/>
      <c r="J71" s="48"/>
      <c r="K71" s="5"/>
      <c r="L71" s="5"/>
      <c r="M71" s="5"/>
    </row>
    <row r="72" spans="2:13" s="47" customFormat="1" hidden="1" x14ac:dyDescent="0.3">
      <c r="B72" s="45" t="e">
        <f>'Table 1'!#REF!</f>
        <v>#REF!</v>
      </c>
      <c r="C72" s="45"/>
      <c r="D72" s="45" t="e">
        <f>'Table 1'!#REF!</f>
        <v>#REF!</v>
      </c>
      <c r="E72" s="46"/>
      <c r="F72" s="46"/>
      <c r="H72" s="48"/>
      <c r="I72" s="48"/>
      <c r="J72" s="48"/>
      <c r="K72" s="5"/>
      <c r="L72" s="5"/>
      <c r="M72" s="5"/>
    </row>
    <row r="73" spans="2:13" s="47" customFormat="1" hidden="1" x14ac:dyDescent="0.3">
      <c r="B73" s="45" t="e">
        <f>'Table 1'!#REF!</f>
        <v>#REF!</v>
      </c>
      <c r="C73" s="45"/>
      <c r="D73" s="45" t="e">
        <f>'Table 1'!#REF!</f>
        <v>#REF!</v>
      </c>
      <c r="E73" s="46"/>
      <c r="F73" s="46"/>
      <c r="H73" s="48"/>
      <c r="I73" s="48"/>
      <c r="J73" s="48"/>
      <c r="K73" s="5"/>
      <c r="L73" s="5"/>
      <c r="M73" s="5"/>
    </row>
    <row r="74" spans="2:13" s="47" customFormat="1" hidden="1" x14ac:dyDescent="0.3">
      <c r="B74" s="45" t="e">
        <f>'Table 1'!#REF!</f>
        <v>#REF!</v>
      </c>
      <c r="C74" s="45"/>
      <c r="D74" s="45" t="e">
        <f>'Table 1'!#REF!</f>
        <v>#REF!</v>
      </c>
      <c r="E74" s="46"/>
      <c r="F74" s="46"/>
      <c r="H74" s="48"/>
      <c r="I74" s="48"/>
      <c r="J74" s="48"/>
      <c r="K74" s="5"/>
      <c r="L74" s="5"/>
      <c r="M74" s="5"/>
    </row>
    <row r="75" spans="2:13" s="47" customFormat="1" hidden="1" x14ac:dyDescent="0.3">
      <c r="B75" s="45" t="e">
        <f>'Table 1'!#REF!</f>
        <v>#REF!</v>
      </c>
      <c r="C75" s="45"/>
      <c r="D75" s="45" t="e">
        <f>'Table 1'!#REF!</f>
        <v>#REF!</v>
      </c>
      <c r="E75" s="46"/>
      <c r="F75" s="46"/>
      <c r="H75" s="48"/>
      <c r="I75" s="48"/>
      <c r="J75" s="48"/>
      <c r="K75" s="5"/>
      <c r="L75" s="5"/>
      <c r="M75" s="5"/>
    </row>
    <row r="76" spans="2:13" s="47" customFormat="1" hidden="1" x14ac:dyDescent="0.3">
      <c r="B76" s="45" t="e">
        <f>'Table 1'!#REF!</f>
        <v>#REF!</v>
      </c>
      <c r="C76" s="45"/>
      <c r="D76" s="45" t="e">
        <f>'Table 1'!#REF!</f>
        <v>#REF!</v>
      </c>
      <c r="E76" s="46"/>
      <c r="F76" s="46"/>
      <c r="H76" s="48"/>
      <c r="I76" s="48"/>
      <c r="J76" s="48"/>
      <c r="K76" s="5"/>
      <c r="L76" s="5"/>
      <c r="M76" s="5"/>
    </row>
    <row r="77" spans="2:13" s="47" customFormat="1" hidden="1" x14ac:dyDescent="0.3">
      <c r="B77" s="45" t="e">
        <f>'Table 1'!#REF!</f>
        <v>#REF!</v>
      </c>
      <c r="C77" s="45"/>
      <c r="D77" s="45" t="e">
        <f>'Table 1'!#REF!</f>
        <v>#REF!</v>
      </c>
      <c r="E77" s="46"/>
      <c r="F77" s="46"/>
      <c r="H77" s="48"/>
      <c r="I77" s="48"/>
      <c r="J77" s="48"/>
      <c r="K77" s="5"/>
      <c r="L77" s="5"/>
      <c r="M77" s="5"/>
    </row>
    <row r="78" spans="2:13" s="47" customFormat="1" hidden="1" x14ac:dyDescent="0.3">
      <c r="B78" s="45" t="e">
        <f>'Table 1'!#REF!</f>
        <v>#REF!</v>
      </c>
      <c r="C78" s="45"/>
      <c r="D78" s="45" t="e">
        <f>'Table 1'!#REF!</f>
        <v>#REF!</v>
      </c>
      <c r="E78" s="46"/>
      <c r="F78" s="46"/>
      <c r="H78" s="48"/>
      <c r="I78" s="48"/>
      <c r="J78" s="48"/>
      <c r="K78" s="5"/>
      <c r="L78" s="5"/>
      <c r="M78" s="5"/>
    </row>
    <row r="79" spans="2:13" s="47" customFormat="1" hidden="1" x14ac:dyDescent="0.3">
      <c r="B79" s="45" t="e">
        <f>'Table 1'!#REF!</f>
        <v>#REF!</v>
      </c>
      <c r="C79" s="45"/>
      <c r="D79" s="45" t="e">
        <f>'Table 1'!#REF!</f>
        <v>#REF!</v>
      </c>
      <c r="E79" s="46"/>
      <c r="F79" s="46"/>
      <c r="H79" s="48"/>
      <c r="I79" s="48"/>
      <c r="J79" s="48"/>
      <c r="K79" s="5"/>
      <c r="L79" s="5"/>
      <c r="M79" s="5"/>
    </row>
    <row r="80" spans="2:13" s="47" customFormat="1" hidden="1" x14ac:dyDescent="0.3">
      <c r="B80" s="45" t="e">
        <f>'Table 1'!#REF!</f>
        <v>#REF!</v>
      </c>
      <c r="C80" s="45"/>
      <c r="D80" s="45" t="e">
        <f>'Table 1'!#REF!</f>
        <v>#REF!</v>
      </c>
      <c r="E80" s="46"/>
      <c r="F80" s="46"/>
      <c r="H80" s="48"/>
      <c r="I80" s="48"/>
      <c r="J80" s="48"/>
      <c r="K80" s="5"/>
      <c r="L80" s="5"/>
      <c r="M80" s="5"/>
    </row>
    <row r="81" spans="2:13" s="47" customFormat="1" hidden="1" x14ac:dyDescent="0.3">
      <c r="B81" s="45" t="e">
        <f>'Table 1'!#REF!</f>
        <v>#REF!</v>
      </c>
      <c r="C81" s="45"/>
      <c r="D81" s="45" t="e">
        <f>'Table 1'!#REF!</f>
        <v>#REF!</v>
      </c>
      <c r="E81" s="46"/>
      <c r="F81" s="46"/>
      <c r="H81" s="48"/>
      <c r="I81" s="48"/>
      <c r="J81" s="48"/>
      <c r="K81" s="5"/>
      <c r="L81" s="5"/>
      <c r="M81" s="5"/>
    </row>
    <row r="82" spans="2:13" s="47" customFormat="1" hidden="1" x14ac:dyDescent="0.3">
      <c r="B82" s="45" t="e">
        <f>'Table 1'!#REF!</f>
        <v>#REF!</v>
      </c>
      <c r="C82" s="45"/>
      <c r="D82" s="45" t="e">
        <f>'Table 1'!#REF!</f>
        <v>#REF!</v>
      </c>
      <c r="E82" s="46"/>
      <c r="F82" s="46"/>
      <c r="H82" s="48"/>
      <c r="I82" s="48"/>
      <c r="J82" s="48"/>
      <c r="K82" s="5"/>
      <c r="L82" s="5"/>
      <c r="M82" s="5"/>
    </row>
    <row r="83" spans="2:13" s="47" customFormat="1" hidden="1" x14ac:dyDescent="0.3">
      <c r="B83" s="45" t="e">
        <f>'Table 1'!#REF!</f>
        <v>#REF!</v>
      </c>
      <c r="C83" s="45"/>
      <c r="D83" s="45" t="e">
        <f>'Table 1'!#REF!</f>
        <v>#REF!</v>
      </c>
      <c r="E83" s="46"/>
      <c r="F83" s="46"/>
      <c r="H83" s="48"/>
      <c r="I83" s="48"/>
      <c r="J83" s="48"/>
      <c r="K83" s="5"/>
      <c r="L83" s="5"/>
      <c r="M83" s="5"/>
    </row>
    <row r="84" spans="2:13" s="47" customFormat="1" hidden="1" x14ac:dyDescent="0.3">
      <c r="B84" s="45" t="e">
        <f>'Table 1'!#REF!</f>
        <v>#REF!</v>
      </c>
      <c r="C84" s="45"/>
      <c r="D84" s="45" t="e">
        <f>'Table 1'!#REF!</f>
        <v>#REF!</v>
      </c>
      <c r="E84" s="46"/>
      <c r="F84" s="46"/>
      <c r="H84" s="48"/>
      <c r="I84" s="48"/>
      <c r="J84" s="48"/>
      <c r="K84" s="5"/>
      <c r="L84" s="5"/>
      <c r="M84" s="5"/>
    </row>
    <row r="85" spans="2:13" s="47" customFormat="1" hidden="1" x14ac:dyDescent="0.3">
      <c r="B85" s="45" t="e">
        <f>'Table 1'!#REF!</f>
        <v>#REF!</v>
      </c>
      <c r="C85" s="45"/>
      <c r="D85" s="45" t="e">
        <f>'Table 1'!#REF!</f>
        <v>#REF!</v>
      </c>
      <c r="E85" s="46"/>
      <c r="F85" s="46"/>
      <c r="H85" s="48"/>
      <c r="I85" s="48"/>
      <c r="J85" s="48"/>
      <c r="K85" s="5"/>
      <c r="L85" s="5"/>
      <c r="M85" s="5"/>
    </row>
    <row r="86" spans="2:13" s="47" customFormat="1" hidden="1" x14ac:dyDescent="0.3">
      <c r="B86" s="45" t="e">
        <f>'Table 1'!#REF!</f>
        <v>#REF!</v>
      </c>
      <c r="C86" s="45"/>
      <c r="D86" s="45" t="e">
        <f>'Table 1'!#REF!</f>
        <v>#REF!</v>
      </c>
      <c r="E86" s="46"/>
      <c r="F86" s="46"/>
      <c r="H86" s="48"/>
      <c r="I86" s="48"/>
      <c r="J86" s="48"/>
      <c r="K86" s="5"/>
      <c r="L86" s="5"/>
      <c r="M86" s="5"/>
    </row>
    <row r="87" spans="2:13" s="47" customFormat="1" hidden="1" x14ac:dyDescent="0.3">
      <c r="B87" s="45" t="e">
        <f>'Table 1'!#REF!</f>
        <v>#REF!</v>
      </c>
      <c r="C87" s="45"/>
      <c r="D87" s="45" t="e">
        <f>'Table 1'!#REF!</f>
        <v>#REF!</v>
      </c>
      <c r="E87" s="46"/>
      <c r="F87" s="46"/>
      <c r="H87" s="48"/>
      <c r="I87" s="48"/>
      <c r="J87" s="48"/>
      <c r="K87" s="5"/>
      <c r="L87" s="5"/>
      <c r="M87" s="5"/>
    </row>
    <row r="88" spans="2:13" s="47" customFormat="1" hidden="1" x14ac:dyDescent="0.3">
      <c r="B88" s="45" t="e">
        <f>'Table 1'!#REF!</f>
        <v>#REF!</v>
      </c>
      <c r="C88" s="45"/>
      <c r="D88" s="45" t="e">
        <f>'Table 1'!#REF!</f>
        <v>#REF!</v>
      </c>
      <c r="E88" s="46"/>
      <c r="F88" s="46"/>
      <c r="H88" s="48"/>
      <c r="I88" s="48"/>
      <c r="J88" s="48"/>
      <c r="K88" s="5"/>
      <c r="L88" s="5"/>
      <c r="M88" s="5"/>
    </row>
    <row r="89" spans="2:13" s="47" customFormat="1" hidden="1" x14ac:dyDescent="0.3">
      <c r="B89" s="45" t="e">
        <f>'Table 1'!#REF!</f>
        <v>#REF!</v>
      </c>
      <c r="C89" s="45"/>
      <c r="D89" s="45" t="e">
        <f>'Table 1'!#REF!</f>
        <v>#REF!</v>
      </c>
      <c r="E89" s="46"/>
      <c r="F89" s="46"/>
      <c r="H89" s="48"/>
      <c r="I89" s="48"/>
      <c r="J89" s="48"/>
      <c r="K89" s="5"/>
      <c r="L89" s="5"/>
      <c r="M89" s="5"/>
    </row>
    <row r="90" spans="2:13" s="47" customFormat="1" hidden="1" x14ac:dyDescent="0.3">
      <c r="B90" s="45" t="e">
        <f>'Table 1'!#REF!</f>
        <v>#REF!</v>
      </c>
      <c r="C90" s="45"/>
      <c r="D90" s="45" t="e">
        <f>'Table 1'!#REF!</f>
        <v>#REF!</v>
      </c>
      <c r="E90" s="46"/>
      <c r="F90" s="46"/>
      <c r="H90" s="48"/>
      <c r="I90" s="48"/>
      <c r="J90" s="48"/>
      <c r="K90" s="5"/>
      <c r="L90" s="5"/>
      <c r="M90" s="5"/>
    </row>
    <row r="91" spans="2:13" s="47" customFormat="1" hidden="1" x14ac:dyDescent="0.3">
      <c r="B91" s="45" t="e">
        <f>'Table 1'!#REF!</f>
        <v>#REF!</v>
      </c>
      <c r="C91" s="45"/>
      <c r="D91" s="45" t="e">
        <f>'Table 1'!#REF!</f>
        <v>#REF!</v>
      </c>
      <c r="E91" s="46"/>
      <c r="F91" s="46"/>
      <c r="H91" s="48"/>
      <c r="I91" s="48"/>
      <c r="J91" s="48"/>
      <c r="K91" s="5"/>
      <c r="L91" s="5"/>
      <c r="M91" s="5"/>
    </row>
    <row r="92" spans="2:13" s="47" customFormat="1" hidden="1" x14ac:dyDescent="0.3">
      <c r="B92" s="45" t="e">
        <f>'Table 1'!#REF!</f>
        <v>#REF!</v>
      </c>
      <c r="C92" s="45"/>
      <c r="D92" s="45" t="e">
        <f>'Table 1'!#REF!</f>
        <v>#REF!</v>
      </c>
      <c r="E92" s="46"/>
      <c r="F92" s="46"/>
      <c r="H92" s="48"/>
      <c r="I92" s="48"/>
      <c r="J92" s="48"/>
      <c r="K92" s="5"/>
      <c r="L92" s="5"/>
      <c r="M92" s="5"/>
    </row>
    <row r="93" spans="2:13" s="47" customFormat="1" hidden="1" x14ac:dyDescent="0.3">
      <c r="B93" s="45" t="e">
        <f>'Table 1'!#REF!</f>
        <v>#REF!</v>
      </c>
      <c r="C93" s="45"/>
      <c r="D93" s="45" t="e">
        <f>'Table 1'!#REF!</f>
        <v>#REF!</v>
      </c>
      <c r="E93" s="46"/>
      <c r="F93" s="46"/>
      <c r="H93" s="48"/>
      <c r="I93" s="48"/>
      <c r="J93" s="48"/>
      <c r="K93" s="5"/>
      <c r="L93" s="5"/>
      <c r="M93" s="5"/>
    </row>
    <row r="94" spans="2:13" s="47" customFormat="1" hidden="1" x14ac:dyDescent="0.3">
      <c r="B94" s="45" t="e">
        <f>'Table 1'!#REF!</f>
        <v>#REF!</v>
      </c>
      <c r="C94" s="45"/>
      <c r="D94" s="45" t="e">
        <f>'Table 1'!#REF!</f>
        <v>#REF!</v>
      </c>
      <c r="E94" s="46"/>
      <c r="F94" s="46"/>
      <c r="H94" s="48"/>
      <c r="I94" s="48"/>
      <c r="J94" s="48"/>
      <c r="K94" s="5"/>
      <c r="L94" s="5"/>
      <c r="M94" s="5"/>
    </row>
    <row r="95" spans="2:13" s="47" customFormat="1" hidden="1" x14ac:dyDescent="0.3">
      <c r="B95" s="45" t="e">
        <f>'Table 1'!#REF!</f>
        <v>#REF!</v>
      </c>
      <c r="C95" s="45"/>
      <c r="D95" s="45" t="e">
        <f>'Table 1'!#REF!</f>
        <v>#REF!</v>
      </c>
      <c r="E95" s="46"/>
      <c r="F95" s="46"/>
      <c r="H95" s="48"/>
      <c r="I95" s="48"/>
      <c r="J95" s="48"/>
      <c r="K95" s="5"/>
      <c r="L95" s="5"/>
      <c r="M95" s="5"/>
    </row>
    <row r="96" spans="2:13" s="47" customFormat="1" hidden="1" x14ac:dyDescent="0.3">
      <c r="B96" s="45" t="e">
        <f>'Table 1'!#REF!</f>
        <v>#REF!</v>
      </c>
      <c r="C96" s="45"/>
      <c r="D96" s="45" t="e">
        <f>'Table 1'!#REF!</f>
        <v>#REF!</v>
      </c>
      <c r="E96" s="46"/>
      <c r="F96" s="46"/>
      <c r="H96" s="48"/>
      <c r="I96" s="48"/>
      <c r="J96" s="48"/>
      <c r="K96" s="5"/>
      <c r="L96" s="5"/>
      <c r="M96" s="5"/>
    </row>
    <row r="97" spans="1:13" s="47" customFormat="1" hidden="1" x14ac:dyDescent="0.3">
      <c r="B97" s="45" t="e">
        <f>'Table 1'!#REF!</f>
        <v>#REF!</v>
      </c>
      <c r="C97" s="45"/>
      <c r="D97" s="45" t="e">
        <f>'Table 1'!#REF!</f>
        <v>#REF!</v>
      </c>
      <c r="E97" s="46"/>
      <c r="F97" s="46"/>
      <c r="H97" s="48"/>
      <c r="I97" s="48"/>
      <c r="J97" s="48"/>
      <c r="K97" s="5"/>
      <c r="L97" s="5"/>
      <c r="M97" s="5"/>
    </row>
    <row r="98" spans="1:13" s="47" customFormat="1" hidden="1" x14ac:dyDescent="0.3">
      <c r="B98" s="45" t="e">
        <f>'Table 1'!#REF!</f>
        <v>#REF!</v>
      </c>
      <c r="C98" s="45"/>
      <c r="D98" s="45" t="e">
        <f>'Table 1'!#REF!</f>
        <v>#REF!</v>
      </c>
      <c r="E98" s="46"/>
      <c r="F98" s="46"/>
      <c r="H98" s="48"/>
      <c r="I98" s="48"/>
      <c r="J98" s="48"/>
      <c r="K98" s="5"/>
      <c r="L98" s="5"/>
      <c r="M98" s="5"/>
    </row>
    <row r="99" spans="1:13" s="47" customFormat="1" hidden="1" x14ac:dyDescent="0.3">
      <c r="B99" s="45" t="e">
        <f>'Table 1'!#REF!</f>
        <v>#REF!</v>
      </c>
      <c r="C99" s="45"/>
      <c r="D99" s="45" t="e">
        <f>'Table 1'!#REF!</f>
        <v>#REF!</v>
      </c>
      <c r="E99" s="46"/>
      <c r="F99" s="46"/>
      <c r="H99" s="48"/>
      <c r="I99" s="48"/>
      <c r="J99" s="48"/>
      <c r="K99" s="5"/>
      <c r="L99" s="5"/>
      <c r="M99" s="5"/>
    </row>
    <row r="100" spans="1:13" s="47" customFormat="1" hidden="1" x14ac:dyDescent="0.3">
      <c r="B100" s="45" t="e">
        <f>'Table 1'!#REF!</f>
        <v>#REF!</v>
      </c>
      <c r="C100" s="45"/>
      <c r="D100" s="45" t="e">
        <f>'Table 1'!#REF!</f>
        <v>#REF!</v>
      </c>
      <c r="E100" s="46"/>
      <c r="F100" s="46"/>
      <c r="H100" s="48"/>
      <c r="I100" s="48"/>
      <c r="J100" s="48"/>
      <c r="K100" s="5"/>
      <c r="L100" s="5"/>
      <c r="M100" s="5"/>
    </row>
    <row r="101" spans="1:13" s="47" customFormat="1" hidden="1" x14ac:dyDescent="0.3">
      <c r="B101" s="45" t="e">
        <f>'Table 1'!#REF!</f>
        <v>#REF!</v>
      </c>
      <c r="C101" s="45"/>
      <c r="D101" s="45" t="e">
        <f>'Table 1'!#REF!</f>
        <v>#REF!</v>
      </c>
      <c r="E101" s="46"/>
      <c r="F101" s="46"/>
      <c r="H101" s="48"/>
      <c r="I101" s="48"/>
      <c r="J101" s="48"/>
      <c r="K101" s="5"/>
      <c r="L101" s="5"/>
      <c r="M101" s="5"/>
    </row>
    <row r="102" spans="1:13" s="47" customFormat="1" hidden="1" x14ac:dyDescent="0.3">
      <c r="B102" s="45" t="e">
        <f>'Table 1'!#REF!</f>
        <v>#REF!</v>
      </c>
      <c r="C102" s="45"/>
      <c r="D102" s="45" t="e">
        <f>'Table 1'!#REF!</f>
        <v>#REF!</v>
      </c>
      <c r="E102" s="46"/>
      <c r="F102" s="46"/>
      <c r="H102" s="48"/>
      <c r="I102" s="48"/>
      <c r="J102" s="48"/>
      <c r="K102" s="5"/>
      <c r="L102" s="5"/>
      <c r="M102" s="5"/>
    </row>
    <row r="103" spans="1:13" s="47" customFormat="1" hidden="1" x14ac:dyDescent="0.3">
      <c r="B103" s="45" t="e">
        <f>'Table 1'!#REF!</f>
        <v>#REF!</v>
      </c>
      <c r="C103" s="45"/>
      <c r="D103" s="45" t="e">
        <f>'Table 1'!#REF!</f>
        <v>#REF!</v>
      </c>
      <c r="E103" s="46"/>
      <c r="F103" s="46"/>
      <c r="H103" s="48"/>
      <c r="I103" s="48"/>
      <c r="J103" s="48"/>
      <c r="K103" s="5"/>
      <c r="L103" s="5"/>
      <c r="M103" s="5"/>
    </row>
    <row r="104" spans="1:13" s="47" customFormat="1" hidden="1" x14ac:dyDescent="0.3">
      <c r="B104" s="45" t="e">
        <f>'Table 1'!#REF!</f>
        <v>#REF!</v>
      </c>
      <c r="C104" s="45"/>
      <c r="D104" s="45" t="e">
        <f>'Table 1'!#REF!</f>
        <v>#REF!</v>
      </c>
      <c r="E104" s="46"/>
      <c r="F104" s="46"/>
      <c r="H104" s="48"/>
      <c r="I104" s="48"/>
      <c r="J104" s="48"/>
      <c r="K104" s="5"/>
      <c r="L104" s="5"/>
      <c r="M104" s="5"/>
    </row>
    <row r="105" spans="1:13" s="47" customFormat="1" hidden="1" x14ac:dyDescent="0.3">
      <c r="B105" s="45" t="e">
        <f>'Table 1'!#REF!</f>
        <v>#REF!</v>
      </c>
      <c r="C105" s="45"/>
      <c r="D105" s="45" t="e">
        <f>'Table 1'!#REF!</f>
        <v>#REF!</v>
      </c>
      <c r="E105" s="46"/>
      <c r="F105" s="46"/>
      <c r="H105" s="48"/>
      <c r="I105" s="48"/>
      <c r="J105" s="48"/>
      <c r="K105" s="5"/>
      <c r="L105" s="5"/>
      <c r="M105" s="5"/>
    </row>
    <row r="106" spans="1:13" s="47" customFormat="1" hidden="1" x14ac:dyDescent="0.3">
      <c r="B106" s="45" t="e">
        <f>'Table 1'!#REF!</f>
        <v>#REF!</v>
      </c>
      <c r="C106" s="45"/>
      <c r="D106" s="45" t="e">
        <f>'Table 1'!#REF!</f>
        <v>#REF!</v>
      </c>
      <c r="E106" s="46"/>
      <c r="F106" s="46"/>
      <c r="H106" s="48"/>
      <c r="I106" s="48"/>
      <c r="J106" s="48"/>
      <c r="K106" s="5"/>
      <c r="L106" s="5"/>
      <c r="M106" s="5"/>
    </row>
    <row r="107" spans="1:13" s="47" customFormat="1" hidden="1" x14ac:dyDescent="0.3">
      <c r="B107" s="45" t="e">
        <f>'Table 1'!#REF!</f>
        <v>#REF!</v>
      </c>
      <c r="C107" s="45"/>
      <c r="D107" s="45" t="e">
        <f>'Table 1'!#REF!</f>
        <v>#REF!</v>
      </c>
      <c r="E107" s="46"/>
      <c r="F107" s="46"/>
      <c r="H107" s="48"/>
      <c r="I107" s="48"/>
      <c r="J107" s="48"/>
      <c r="K107" s="5"/>
      <c r="L107" s="5"/>
      <c r="M107" s="5"/>
    </row>
    <row r="108" spans="1:13" s="47" customFormat="1" hidden="1" x14ac:dyDescent="0.3">
      <c r="B108" s="45" t="e">
        <f>'Table 1'!#REF!</f>
        <v>#REF!</v>
      </c>
      <c r="C108" s="45"/>
      <c r="D108" s="45" t="e">
        <f>'Table 1'!#REF!</f>
        <v>#REF!</v>
      </c>
      <c r="E108" s="46"/>
      <c r="F108" s="46"/>
      <c r="H108" s="48"/>
      <c r="I108" s="48"/>
      <c r="J108" s="48"/>
      <c r="K108" s="5"/>
      <c r="L108" s="5"/>
      <c r="M108" s="5"/>
    </row>
    <row r="109" spans="1:13" s="47" customFormat="1" ht="14.4" hidden="1" thickBot="1" x14ac:dyDescent="0.35">
      <c r="B109" s="45" t="e">
        <f>'Table 1'!#REF!</f>
        <v>#REF!</v>
      </c>
      <c r="C109" s="45"/>
      <c r="D109" s="45" t="e">
        <f>'Table 1'!#REF!</f>
        <v>#REF!</v>
      </c>
      <c r="E109" s="46"/>
      <c r="F109" s="46"/>
      <c r="H109" s="48"/>
      <c r="I109" s="48"/>
      <c r="J109" s="48"/>
      <c r="K109" s="5"/>
      <c r="L109" s="5"/>
      <c r="M109" s="5"/>
    </row>
    <row r="110" spans="1:13" s="47" customFormat="1" ht="14.4" thickBot="1" x14ac:dyDescent="0.35">
      <c r="A110" s="49"/>
      <c r="B110" s="50"/>
      <c r="C110" s="50"/>
      <c r="D110" s="49"/>
      <c r="E110" s="105" t="s">
        <v>22</v>
      </c>
      <c r="F110" s="106"/>
      <c r="G110" s="49"/>
      <c r="H110" s="49"/>
      <c r="I110" s="49"/>
      <c r="J110" s="49"/>
      <c r="K110" s="5"/>
      <c r="L110" s="5"/>
      <c r="M110" s="5"/>
    </row>
    <row r="111" spans="1:13" ht="14.4" thickBot="1" x14ac:dyDescent="0.35">
      <c r="A111" s="40" t="s">
        <v>0</v>
      </c>
      <c r="B111" s="107" t="s">
        <v>8</v>
      </c>
      <c r="C111" s="108"/>
      <c r="D111" s="41" t="s">
        <v>16</v>
      </c>
      <c r="E111" s="41" t="s">
        <v>20</v>
      </c>
      <c r="F111" s="42" t="s">
        <v>21</v>
      </c>
      <c r="G111" s="107" t="s">
        <v>7</v>
      </c>
      <c r="H111" s="109"/>
      <c r="I111" s="109"/>
      <c r="J111" s="110"/>
      <c r="K111" s="5" t="s">
        <v>17</v>
      </c>
      <c r="L111" s="5" t="s">
        <v>18</v>
      </c>
    </row>
    <row r="112" spans="1:13" ht="24" customHeight="1" x14ac:dyDescent="0.3">
      <c r="A112" s="22"/>
      <c r="B112" s="83"/>
      <c r="C112" s="84"/>
      <c r="D112" s="29"/>
      <c r="E112" s="23">
        <f>IF(ISNA(M112),0,M112)</f>
        <v>0</v>
      </c>
      <c r="F112" s="24"/>
      <c r="G112" s="102"/>
      <c r="H112" s="90"/>
      <c r="I112" s="90"/>
      <c r="J112" s="103"/>
      <c r="K112" s="2" t="e">
        <f>MATCH(B112,'Table 1'!A$4:A$60,0)</f>
        <v>#N/A</v>
      </c>
      <c r="L112" s="2" t="e">
        <f>MATCH(D112,('Table 1'!B$3:CU$3),0)</f>
        <v>#N/A</v>
      </c>
      <c r="M112" s="2" t="e">
        <f>INDEX('Table 1'!B$4:CU$60,'4 Page'!K112,'4 Page'!L112)</f>
        <v>#N/A</v>
      </c>
    </row>
    <row r="113" spans="1:13" ht="24" customHeight="1" x14ac:dyDescent="0.3">
      <c r="A113" s="4"/>
      <c r="B113" s="83"/>
      <c r="C113" s="84"/>
      <c r="D113" s="29"/>
      <c r="E113" s="2">
        <f t="shared" ref="E113:E143" si="0">IF(ISNA(M113),0,M113)</f>
        <v>0</v>
      </c>
      <c r="F113" s="3"/>
      <c r="G113" s="104"/>
      <c r="H113" s="104"/>
      <c r="I113" s="104"/>
      <c r="J113" s="104"/>
      <c r="K113" s="2" t="e">
        <f>MATCH(B113,'Table 1'!A$4:A$60,0)</f>
        <v>#N/A</v>
      </c>
      <c r="L113" s="2" t="e">
        <f>MATCH(D113,('Table 1'!B$3:CU$3),0)</f>
        <v>#N/A</v>
      </c>
      <c r="M113" s="2" t="e">
        <f>INDEX('Table 1'!B$4:CU$60,'4 Page'!K113,'4 Page'!L113)</f>
        <v>#N/A</v>
      </c>
    </row>
    <row r="114" spans="1:13" ht="24" customHeight="1" x14ac:dyDescent="0.3">
      <c r="A114" s="4"/>
      <c r="B114" s="83"/>
      <c r="C114" s="84"/>
      <c r="D114" s="29"/>
      <c r="E114" s="2">
        <f t="shared" si="0"/>
        <v>0</v>
      </c>
      <c r="F114" s="3"/>
      <c r="G114" s="104"/>
      <c r="H114" s="104"/>
      <c r="I114" s="104"/>
      <c r="J114" s="104"/>
      <c r="K114" s="2" t="e">
        <f>MATCH(B114,'Table 1'!A$4:A$60,0)</f>
        <v>#N/A</v>
      </c>
      <c r="L114" s="2" t="e">
        <f>MATCH(D114,('Table 1'!B$3:CU$3),0)</f>
        <v>#N/A</v>
      </c>
      <c r="M114" s="2" t="e">
        <f>INDEX('Table 1'!B$4:CU$60,'4 Page'!K114,'4 Page'!L114)</f>
        <v>#N/A</v>
      </c>
    </row>
    <row r="115" spans="1:13" ht="24" customHeight="1" x14ac:dyDescent="0.3">
      <c r="A115" s="4"/>
      <c r="B115" s="83"/>
      <c r="C115" s="84"/>
      <c r="D115" s="29"/>
      <c r="E115" s="2">
        <f t="shared" si="0"/>
        <v>0</v>
      </c>
      <c r="F115" s="3"/>
      <c r="G115" s="104"/>
      <c r="H115" s="104"/>
      <c r="I115" s="104"/>
      <c r="J115" s="104"/>
      <c r="K115" s="2" t="e">
        <f>MATCH(B115,'Table 1'!A$4:A$60,0)</f>
        <v>#N/A</v>
      </c>
      <c r="L115" s="2" t="e">
        <f>MATCH(D115,('Table 1'!B$3:CU$3),0)</f>
        <v>#N/A</v>
      </c>
      <c r="M115" s="2" t="e">
        <f>INDEX('Table 1'!B$4:CU$60,'4 Page'!K115,'4 Page'!L115)</f>
        <v>#N/A</v>
      </c>
    </row>
    <row r="116" spans="1:13" ht="24" customHeight="1" x14ac:dyDescent="0.3">
      <c r="A116" s="4"/>
      <c r="B116" s="83"/>
      <c r="C116" s="84"/>
      <c r="D116" s="29"/>
      <c r="E116" s="2">
        <f t="shared" si="0"/>
        <v>0</v>
      </c>
      <c r="F116" s="3"/>
      <c r="G116" s="104"/>
      <c r="H116" s="104"/>
      <c r="I116" s="104"/>
      <c r="J116" s="104"/>
      <c r="K116" s="2" t="e">
        <f>MATCH(B116,'Table 1'!A$4:A$60,0)</f>
        <v>#N/A</v>
      </c>
      <c r="L116" s="2" t="e">
        <f>MATCH(D116,('Table 1'!B$3:CU$3),0)</f>
        <v>#N/A</v>
      </c>
      <c r="M116" s="2" t="e">
        <f>INDEX('Table 1'!B$4:CU$60,'4 Page'!K116,'4 Page'!L116)</f>
        <v>#N/A</v>
      </c>
    </row>
    <row r="117" spans="1:13" ht="24" customHeight="1" x14ac:dyDescent="0.3">
      <c r="A117" s="4"/>
      <c r="B117" s="83"/>
      <c r="C117" s="84"/>
      <c r="D117" s="29"/>
      <c r="E117" s="2">
        <f t="shared" si="0"/>
        <v>0</v>
      </c>
      <c r="F117" s="3"/>
      <c r="G117" s="104"/>
      <c r="H117" s="104"/>
      <c r="I117" s="104"/>
      <c r="J117" s="104"/>
      <c r="K117" s="2" t="e">
        <f>MATCH(B117,'Table 1'!A$4:A$60,0)</f>
        <v>#N/A</v>
      </c>
      <c r="L117" s="2" t="e">
        <f>MATCH(D117,('Table 1'!B$3:CU$3),0)</f>
        <v>#N/A</v>
      </c>
      <c r="M117" s="2" t="e">
        <f>INDEX('Table 1'!B$4:CU$60,'4 Page'!K117,'4 Page'!L117)</f>
        <v>#N/A</v>
      </c>
    </row>
    <row r="118" spans="1:13" ht="24" customHeight="1" x14ac:dyDescent="0.3">
      <c r="A118" s="4"/>
      <c r="B118" s="83"/>
      <c r="C118" s="84"/>
      <c r="D118" s="29"/>
      <c r="E118" s="2">
        <f t="shared" si="0"/>
        <v>0</v>
      </c>
      <c r="F118" s="3"/>
      <c r="G118" s="104"/>
      <c r="H118" s="104"/>
      <c r="I118" s="104"/>
      <c r="J118" s="104"/>
      <c r="K118" s="2" t="e">
        <f>MATCH(B118,'Table 1'!A$4:A$60,0)</f>
        <v>#N/A</v>
      </c>
      <c r="L118" s="2" t="e">
        <f>MATCH(D118,('Table 1'!B$3:CU$3),0)</f>
        <v>#N/A</v>
      </c>
      <c r="M118" s="2" t="e">
        <f>INDEX('Table 1'!B$4:CU$60,'4 Page'!K118,'4 Page'!L118)</f>
        <v>#N/A</v>
      </c>
    </row>
    <row r="119" spans="1:13" ht="24" customHeight="1" x14ac:dyDescent="0.3">
      <c r="A119" s="4"/>
      <c r="B119" s="83"/>
      <c r="C119" s="84"/>
      <c r="D119" s="29"/>
      <c r="E119" s="2">
        <f t="shared" si="0"/>
        <v>0</v>
      </c>
      <c r="F119" s="3"/>
      <c r="G119" s="104"/>
      <c r="H119" s="104"/>
      <c r="I119" s="104"/>
      <c r="J119" s="104"/>
      <c r="K119" s="2" t="e">
        <f>MATCH(B119,'Table 1'!A$4:A$60,0)</f>
        <v>#N/A</v>
      </c>
      <c r="L119" s="2" t="e">
        <f>MATCH(D119,('Table 1'!B$3:CU$3),0)</f>
        <v>#N/A</v>
      </c>
      <c r="M119" s="2" t="e">
        <f>INDEX('Table 1'!B$4:CU$60,'4 Page'!K119,'4 Page'!L119)</f>
        <v>#N/A</v>
      </c>
    </row>
    <row r="120" spans="1:13" ht="24" customHeight="1" x14ac:dyDescent="0.3">
      <c r="A120" s="4"/>
      <c r="B120" s="83"/>
      <c r="C120" s="84"/>
      <c r="D120" s="29"/>
      <c r="E120" s="2">
        <f t="shared" si="0"/>
        <v>0</v>
      </c>
      <c r="F120" s="3"/>
      <c r="G120" s="104"/>
      <c r="H120" s="104"/>
      <c r="I120" s="104"/>
      <c r="J120" s="104"/>
      <c r="K120" s="2" t="e">
        <f>MATCH(B120,'Table 1'!A$4:A$60,0)</f>
        <v>#N/A</v>
      </c>
      <c r="L120" s="2" t="e">
        <f>MATCH(D120,('Table 1'!B$3:CU$3),0)</f>
        <v>#N/A</v>
      </c>
      <c r="M120" s="2" t="e">
        <f>INDEX('Table 1'!B$4:CU$60,'4 Page'!K120,'4 Page'!L120)</f>
        <v>#N/A</v>
      </c>
    </row>
    <row r="121" spans="1:13" ht="24" customHeight="1" x14ac:dyDescent="0.3">
      <c r="A121" s="4"/>
      <c r="B121" s="83"/>
      <c r="C121" s="84"/>
      <c r="D121" s="29"/>
      <c r="E121" s="2">
        <f t="shared" si="0"/>
        <v>0</v>
      </c>
      <c r="F121" s="3"/>
      <c r="G121" s="104"/>
      <c r="H121" s="104"/>
      <c r="I121" s="104"/>
      <c r="J121" s="104"/>
      <c r="K121" s="2" t="e">
        <f>MATCH(B121,'Table 1'!A$4:A$60,0)</f>
        <v>#N/A</v>
      </c>
      <c r="L121" s="2" t="e">
        <f>MATCH(D121,('Table 1'!B$3:CU$3),0)</f>
        <v>#N/A</v>
      </c>
      <c r="M121" s="2" t="e">
        <f>INDEX('Table 1'!B$4:CU$60,'4 Page'!K121,'4 Page'!L121)</f>
        <v>#N/A</v>
      </c>
    </row>
    <row r="122" spans="1:13" ht="24" customHeight="1" x14ac:dyDescent="0.3">
      <c r="A122" s="4"/>
      <c r="B122" s="83"/>
      <c r="C122" s="84"/>
      <c r="D122" s="29"/>
      <c r="E122" s="2">
        <f t="shared" si="0"/>
        <v>0</v>
      </c>
      <c r="F122" s="3"/>
      <c r="G122" s="104"/>
      <c r="H122" s="104"/>
      <c r="I122" s="104"/>
      <c r="J122" s="104"/>
      <c r="K122" s="2" t="e">
        <f>MATCH(B122,'Table 1'!A$4:A$60,0)</f>
        <v>#N/A</v>
      </c>
      <c r="L122" s="2" t="e">
        <f>MATCH(D122,('Table 1'!B$3:CU$3),0)</f>
        <v>#N/A</v>
      </c>
      <c r="M122" s="2" t="e">
        <f>INDEX('Table 1'!B$4:CU$60,'4 Page'!K122,'4 Page'!L122)</f>
        <v>#N/A</v>
      </c>
    </row>
    <row r="123" spans="1:13" ht="24" customHeight="1" x14ac:dyDescent="0.3">
      <c r="A123" s="4"/>
      <c r="B123" s="83"/>
      <c r="C123" s="84"/>
      <c r="D123" s="29"/>
      <c r="E123" s="2">
        <f t="shared" si="0"/>
        <v>0</v>
      </c>
      <c r="F123" s="3"/>
      <c r="G123" s="104"/>
      <c r="H123" s="104"/>
      <c r="I123" s="104"/>
      <c r="J123" s="104"/>
      <c r="K123" s="2" t="e">
        <f>MATCH(B123,'Table 1'!A$4:A$60,0)</f>
        <v>#N/A</v>
      </c>
      <c r="L123" s="2" t="e">
        <f>MATCH(D123,('Table 1'!B$3:CU$3),0)</f>
        <v>#N/A</v>
      </c>
      <c r="M123" s="2" t="e">
        <f>INDEX('Table 1'!B$4:CU$60,'4 Page'!K123,'4 Page'!L123)</f>
        <v>#N/A</v>
      </c>
    </row>
    <row r="124" spans="1:13" ht="24" customHeight="1" x14ac:dyDescent="0.3">
      <c r="A124" s="4"/>
      <c r="B124" s="83"/>
      <c r="C124" s="84"/>
      <c r="D124" s="29"/>
      <c r="E124" s="2">
        <f t="shared" si="0"/>
        <v>0</v>
      </c>
      <c r="F124" s="3"/>
      <c r="G124" s="104"/>
      <c r="H124" s="104"/>
      <c r="I124" s="104"/>
      <c r="J124" s="104"/>
      <c r="K124" s="2" t="e">
        <f>MATCH(B124,'Table 1'!A$4:A$60,0)</f>
        <v>#N/A</v>
      </c>
      <c r="L124" s="2" t="e">
        <f>MATCH(D124,('Table 1'!B$3:CU$3),0)</f>
        <v>#N/A</v>
      </c>
      <c r="M124" s="2" t="e">
        <f>INDEX('Table 1'!B$4:CU$60,'4 Page'!K124,'4 Page'!L124)</f>
        <v>#N/A</v>
      </c>
    </row>
    <row r="125" spans="1:13" ht="24" customHeight="1" x14ac:dyDescent="0.3">
      <c r="A125" s="4"/>
      <c r="B125" s="83"/>
      <c r="C125" s="84"/>
      <c r="D125" s="29"/>
      <c r="E125" s="2">
        <f t="shared" si="0"/>
        <v>0</v>
      </c>
      <c r="F125" s="3"/>
      <c r="G125" s="104"/>
      <c r="H125" s="104"/>
      <c r="I125" s="104"/>
      <c r="J125" s="104"/>
      <c r="K125" s="2" t="e">
        <f>MATCH(B125,'Table 1'!A$4:A$60,0)</f>
        <v>#N/A</v>
      </c>
      <c r="L125" s="2" t="e">
        <f>MATCH(D125,('Table 1'!B$3:CU$3),0)</f>
        <v>#N/A</v>
      </c>
      <c r="M125" s="2" t="e">
        <f>INDEX('Table 1'!B$4:CU$60,'4 Page'!K125,'4 Page'!L125)</f>
        <v>#N/A</v>
      </c>
    </row>
    <row r="126" spans="1:13" ht="24" customHeight="1" x14ac:dyDescent="0.3">
      <c r="A126" s="4"/>
      <c r="B126" s="83"/>
      <c r="C126" s="84"/>
      <c r="D126" s="29"/>
      <c r="E126" s="2">
        <f t="shared" si="0"/>
        <v>0</v>
      </c>
      <c r="F126" s="3"/>
      <c r="G126" s="104"/>
      <c r="H126" s="104"/>
      <c r="I126" s="104"/>
      <c r="J126" s="104"/>
      <c r="K126" s="2" t="e">
        <f>MATCH(B126,'Table 1'!A$4:A$60,0)</f>
        <v>#N/A</v>
      </c>
      <c r="L126" s="2" t="e">
        <f>MATCH(D126,('Table 1'!B$3:CU$3),0)</f>
        <v>#N/A</v>
      </c>
      <c r="M126" s="2" t="e">
        <f>INDEX('Table 1'!B$4:CU$60,'4 Page'!K126,'4 Page'!L126)</f>
        <v>#N/A</v>
      </c>
    </row>
    <row r="127" spans="1:13" ht="24" customHeight="1" x14ac:dyDescent="0.3">
      <c r="A127" s="4"/>
      <c r="B127" s="83"/>
      <c r="C127" s="84"/>
      <c r="D127" s="29"/>
      <c r="E127" s="2">
        <f t="shared" si="0"/>
        <v>0</v>
      </c>
      <c r="F127" s="3"/>
      <c r="G127" s="104"/>
      <c r="H127" s="104"/>
      <c r="I127" s="104"/>
      <c r="J127" s="104"/>
      <c r="K127" s="2" t="e">
        <f>MATCH(B127,'Table 1'!A$4:A$60,0)</f>
        <v>#N/A</v>
      </c>
      <c r="L127" s="2" t="e">
        <f>MATCH(D127,('Table 1'!B$3:CU$3),0)</f>
        <v>#N/A</v>
      </c>
      <c r="M127" s="2" t="e">
        <f>INDEX('Table 1'!B$4:CU$60,'4 Page'!K127,'4 Page'!L127)</f>
        <v>#N/A</v>
      </c>
    </row>
    <row r="128" spans="1:13" ht="24" customHeight="1" x14ac:dyDescent="0.3">
      <c r="A128" s="4"/>
      <c r="B128" s="83"/>
      <c r="C128" s="84"/>
      <c r="D128" s="29"/>
      <c r="E128" s="2">
        <f t="shared" si="0"/>
        <v>0</v>
      </c>
      <c r="F128" s="3"/>
      <c r="G128" s="104"/>
      <c r="H128" s="104"/>
      <c r="I128" s="104"/>
      <c r="J128" s="104"/>
      <c r="K128" s="2" t="e">
        <f>MATCH(B128,'Table 1'!A$4:A$60,0)</f>
        <v>#N/A</v>
      </c>
      <c r="L128" s="2" t="e">
        <f>MATCH(D128,('Table 1'!B$3:CU$3),0)</f>
        <v>#N/A</v>
      </c>
      <c r="M128" s="2" t="e">
        <f>INDEX('Table 1'!B$4:CU$60,'4 Page'!K128,'4 Page'!L128)</f>
        <v>#N/A</v>
      </c>
    </row>
    <row r="129" spans="1:13" ht="24" customHeight="1" x14ac:dyDescent="0.3">
      <c r="A129" s="4"/>
      <c r="B129" s="83"/>
      <c r="C129" s="84"/>
      <c r="D129" s="29"/>
      <c r="E129" s="2">
        <f t="shared" si="0"/>
        <v>0</v>
      </c>
      <c r="F129" s="3"/>
      <c r="G129" s="104"/>
      <c r="H129" s="104"/>
      <c r="I129" s="104"/>
      <c r="J129" s="104"/>
      <c r="K129" s="2" t="e">
        <f>MATCH(B129,'Table 1'!A$4:A$60,0)</f>
        <v>#N/A</v>
      </c>
      <c r="L129" s="2" t="e">
        <f>MATCH(D129,('Table 1'!B$3:CU$3),0)</f>
        <v>#N/A</v>
      </c>
      <c r="M129" s="2" t="e">
        <f>INDEX('Table 1'!B$4:CU$60,'4 Page'!K129,'4 Page'!L129)</f>
        <v>#N/A</v>
      </c>
    </row>
    <row r="130" spans="1:13" ht="24" customHeight="1" x14ac:dyDescent="0.3">
      <c r="A130" s="4"/>
      <c r="B130" s="83"/>
      <c r="C130" s="84"/>
      <c r="D130" s="29"/>
      <c r="E130" s="2">
        <f t="shared" si="0"/>
        <v>0</v>
      </c>
      <c r="F130" s="3"/>
      <c r="G130" s="104"/>
      <c r="H130" s="104"/>
      <c r="I130" s="104"/>
      <c r="J130" s="104"/>
      <c r="K130" s="2" t="e">
        <f>MATCH(B130,'Table 1'!A$4:A$60,0)</f>
        <v>#N/A</v>
      </c>
      <c r="L130" s="2" t="e">
        <f>MATCH(D130,('Table 1'!B$3:CU$3),0)</f>
        <v>#N/A</v>
      </c>
      <c r="M130" s="2" t="e">
        <f>INDEX('Table 1'!B$4:CU$60,'4 Page'!K130,'4 Page'!L130)</f>
        <v>#N/A</v>
      </c>
    </row>
    <row r="131" spans="1:13" ht="24" customHeight="1" x14ac:dyDescent="0.3">
      <c r="A131" s="4"/>
      <c r="B131" s="83"/>
      <c r="C131" s="84"/>
      <c r="D131" s="29"/>
      <c r="E131" s="2">
        <f t="shared" si="0"/>
        <v>0</v>
      </c>
      <c r="F131" s="3"/>
      <c r="G131" s="104"/>
      <c r="H131" s="104"/>
      <c r="I131" s="104"/>
      <c r="J131" s="104"/>
      <c r="K131" s="2" t="e">
        <f>MATCH(B131,'Table 1'!A$4:A$60,0)</f>
        <v>#N/A</v>
      </c>
      <c r="L131" s="2" t="e">
        <f>MATCH(D131,('Table 1'!B$3:CU$3),0)</f>
        <v>#N/A</v>
      </c>
      <c r="M131" s="2" t="e">
        <f>INDEX('Table 1'!B$4:CU$60,'4 Page'!K131,'4 Page'!L131)</f>
        <v>#N/A</v>
      </c>
    </row>
    <row r="132" spans="1:13" ht="24" customHeight="1" x14ac:dyDescent="0.3">
      <c r="A132" s="4"/>
      <c r="B132" s="83"/>
      <c r="C132" s="84"/>
      <c r="D132" s="29"/>
      <c r="E132" s="2">
        <f t="shared" si="0"/>
        <v>0</v>
      </c>
      <c r="F132" s="3"/>
      <c r="G132" s="104"/>
      <c r="H132" s="104"/>
      <c r="I132" s="104"/>
      <c r="J132" s="104"/>
      <c r="K132" s="2" t="e">
        <f>MATCH(B132,'Table 1'!A$4:A$60,0)</f>
        <v>#N/A</v>
      </c>
      <c r="L132" s="2" t="e">
        <f>MATCH(D132,('Table 1'!B$3:CU$3),0)</f>
        <v>#N/A</v>
      </c>
      <c r="M132" s="2" t="e">
        <f>INDEX('Table 1'!B$4:CU$60,'4 Page'!K132,'4 Page'!L132)</f>
        <v>#N/A</v>
      </c>
    </row>
    <row r="133" spans="1:13" ht="24" customHeight="1" x14ac:dyDescent="0.3">
      <c r="A133" s="4"/>
      <c r="B133" s="83"/>
      <c r="C133" s="84"/>
      <c r="D133" s="29"/>
      <c r="E133" s="2">
        <f t="shared" si="0"/>
        <v>0</v>
      </c>
      <c r="F133" s="3"/>
      <c r="G133" s="104"/>
      <c r="H133" s="104"/>
      <c r="I133" s="104"/>
      <c r="J133" s="104"/>
      <c r="K133" s="2" t="e">
        <f>MATCH(B133,'Table 1'!A$4:A$60,0)</f>
        <v>#N/A</v>
      </c>
      <c r="L133" s="2" t="e">
        <f>MATCH(D133,('Table 1'!B$3:CU$3),0)</f>
        <v>#N/A</v>
      </c>
      <c r="M133" s="2" t="e">
        <f>INDEX('Table 1'!B$4:CU$60,'4 Page'!K133,'4 Page'!L133)</f>
        <v>#N/A</v>
      </c>
    </row>
    <row r="134" spans="1:13" ht="24" customHeight="1" x14ac:dyDescent="0.3">
      <c r="A134" s="4"/>
      <c r="B134" s="83"/>
      <c r="C134" s="84"/>
      <c r="D134" s="29"/>
      <c r="E134" s="2">
        <f t="shared" si="0"/>
        <v>0</v>
      </c>
      <c r="F134" s="3"/>
      <c r="G134" s="104"/>
      <c r="H134" s="104"/>
      <c r="I134" s="104"/>
      <c r="J134" s="104"/>
      <c r="K134" s="2" t="e">
        <f>MATCH(B134,'Table 1'!A$4:A$60,0)</f>
        <v>#N/A</v>
      </c>
      <c r="L134" s="2" t="e">
        <f>MATCH(D134,('Table 1'!B$3:CU$3),0)</f>
        <v>#N/A</v>
      </c>
      <c r="M134" s="2" t="e">
        <f>INDEX('Table 1'!B$4:CU$60,'4 Page'!K134,'4 Page'!L134)</f>
        <v>#N/A</v>
      </c>
    </row>
    <row r="135" spans="1:13" ht="24" customHeight="1" x14ac:dyDescent="0.3">
      <c r="A135" s="4"/>
      <c r="B135" s="83"/>
      <c r="C135" s="84"/>
      <c r="D135" s="29"/>
      <c r="E135" s="2">
        <f t="shared" si="0"/>
        <v>0</v>
      </c>
      <c r="F135" s="3"/>
      <c r="G135" s="104"/>
      <c r="H135" s="104"/>
      <c r="I135" s="104"/>
      <c r="J135" s="104"/>
      <c r="K135" s="2" t="e">
        <f>MATCH(B135,'Table 1'!A$4:A$60,0)</f>
        <v>#N/A</v>
      </c>
      <c r="L135" s="2" t="e">
        <f>MATCH(D135,('Table 1'!B$3:CU$3),0)</f>
        <v>#N/A</v>
      </c>
      <c r="M135" s="2" t="e">
        <f>INDEX('Table 1'!B$4:CU$60,'4 Page'!K135,'4 Page'!L135)</f>
        <v>#N/A</v>
      </c>
    </row>
    <row r="136" spans="1:13" ht="24" customHeight="1" x14ac:dyDescent="0.3">
      <c r="A136" s="4"/>
      <c r="B136" s="83"/>
      <c r="C136" s="84"/>
      <c r="D136" s="29"/>
      <c r="E136" s="2">
        <f t="shared" si="0"/>
        <v>0</v>
      </c>
      <c r="F136" s="3"/>
      <c r="G136" s="104"/>
      <c r="H136" s="104"/>
      <c r="I136" s="104"/>
      <c r="J136" s="104"/>
      <c r="K136" s="2" t="e">
        <f>MATCH(B136,'Table 1'!A$4:A$60,0)</f>
        <v>#N/A</v>
      </c>
      <c r="L136" s="2" t="e">
        <f>MATCH(D136,('Table 1'!B$3:CU$3),0)</f>
        <v>#N/A</v>
      </c>
      <c r="M136" s="2" t="e">
        <f>INDEX('Table 1'!B$4:CU$60,'4 Page'!K136,'4 Page'!L136)</f>
        <v>#N/A</v>
      </c>
    </row>
    <row r="137" spans="1:13" ht="24" customHeight="1" x14ac:dyDescent="0.3">
      <c r="A137" s="4"/>
      <c r="B137" s="83"/>
      <c r="C137" s="84"/>
      <c r="D137" s="29"/>
      <c r="E137" s="2">
        <f t="shared" si="0"/>
        <v>0</v>
      </c>
      <c r="F137" s="3"/>
      <c r="G137" s="104"/>
      <c r="H137" s="104"/>
      <c r="I137" s="104"/>
      <c r="J137" s="104"/>
      <c r="K137" s="2" t="e">
        <f>MATCH(B137,'Table 1'!A$4:A$60,0)</f>
        <v>#N/A</v>
      </c>
      <c r="L137" s="2" t="e">
        <f>MATCH(D137,('Table 1'!B$3:CU$3),0)</f>
        <v>#N/A</v>
      </c>
      <c r="M137" s="2" t="e">
        <f>INDEX('Table 1'!B$4:CU$60,'4 Page'!K137,'4 Page'!L137)</f>
        <v>#N/A</v>
      </c>
    </row>
    <row r="138" spans="1:13" ht="24" customHeight="1" x14ac:dyDescent="0.3">
      <c r="A138" s="4"/>
      <c r="B138" s="83"/>
      <c r="C138" s="84"/>
      <c r="D138" s="29"/>
      <c r="E138" s="2">
        <f t="shared" si="0"/>
        <v>0</v>
      </c>
      <c r="F138" s="3"/>
      <c r="G138" s="104"/>
      <c r="H138" s="104"/>
      <c r="I138" s="104"/>
      <c r="J138" s="104"/>
      <c r="K138" s="2" t="e">
        <f>MATCH(B138,'Table 1'!A$4:A$60,0)</f>
        <v>#N/A</v>
      </c>
      <c r="L138" s="2" t="e">
        <f>MATCH(D138,('Table 1'!B$3:CU$3),0)</f>
        <v>#N/A</v>
      </c>
      <c r="M138" s="2" t="e">
        <f>INDEX('Table 1'!B$4:CU$60,'4 Page'!K138,'4 Page'!L138)</f>
        <v>#N/A</v>
      </c>
    </row>
    <row r="139" spans="1:13" ht="24" customHeight="1" x14ac:dyDescent="0.3">
      <c r="A139" s="4"/>
      <c r="B139" s="83"/>
      <c r="C139" s="84"/>
      <c r="D139" s="29"/>
      <c r="E139" s="2">
        <f t="shared" si="0"/>
        <v>0</v>
      </c>
      <c r="F139" s="3"/>
      <c r="G139" s="104"/>
      <c r="H139" s="104"/>
      <c r="I139" s="104"/>
      <c r="J139" s="104"/>
      <c r="K139" s="2" t="e">
        <f>MATCH(B139,'Table 1'!A$4:A$60,0)</f>
        <v>#N/A</v>
      </c>
      <c r="L139" s="2" t="e">
        <f>MATCH(D139,('Table 1'!B$3:CU$3),0)</f>
        <v>#N/A</v>
      </c>
      <c r="M139" s="2" t="e">
        <f>INDEX('Table 1'!B$4:CU$60,'4 Page'!K139,'4 Page'!L139)</f>
        <v>#N/A</v>
      </c>
    </row>
    <row r="140" spans="1:13" ht="24" customHeight="1" x14ac:dyDescent="0.3">
      <c r="A140" s="4"/>
      <c r="B140" s="83"/>
      <c r="C140" s="84"/>
      <c r="D140" s="29"/>
      <c r="E140" s="2">
        <f t="shared" si="0"/>
        <v>0</v>
      </c>
      <c r="F140" s="3"/>
      <c r="G140" s="104"/>
      <c r="H140" s="104"/>
      <c r="I140" s="104"/>
      <c r="J140" s="104"/>
      <c r="K140" s="2" t="e">
        <f>MATCH(B140,'Table 1'!A$4:A$60,0)</f>
        <v>#N/A</v>
      </c>
      <c r="L140" s="2" t="e">
        <f>MATCH(D140,('Table 1'!B$3:CU$3),0)</f>
        <v>#N/A</v>
      </c>
      <c r="M140" s="2" t="e">
        <f>INDEX('Table 1'!B$4:CU$60,'4 Page'!K140,'4 Page'!L140)</f>
        <v>#N/A</v>
      </c>
    </row>
    <row r="141" spans="1:13" ht="24" customHeight="1" x14ac:dyDescent="0.3">
      <c r="A141" s="4"/>
      <c r="B141" s="83"/>
      <c r="C141" s="84"/>
      <c r="D141" s="29"/>
      <c r="E141" s="2">
        <f t="shared" si="0"/>
        <v>0</v>
      </c>
      <c r="F141" s="3"/>
      <c r="G141" s="104"/>
      <c r="H141" s="104"/>
      <c r="I141" s="104"/>
      <c r="J141" s="104"/>
      <c r="K141" s="2" t="e">
        <f>MATCH(B141,'Table 1'!A$4:A$60,0)</f>
        <v>#N/A</v>
      </c>
      <c r="L141" s="2" t="e">
        <f>MATCH(D141,('Table 1'!B$3:CU$3),0)</f>
        <v>#N/A</v>
      </c>
      <c r="M141" s="2" t="e">
        <f>INDEX('Table 1'!B$4:CU$60,'4 Page'!K141,'4 Page'!L141)</f>
        <v>#N/A</v>
      </c>
    </row>
    <row r="142" spans="1:13" ht="24" customHeight="1" x14ac:dyDescent="0.3">
      <c r="A142" s="4"/>
      <c r="B142" s="83"/>
      <c r="C142" s="84"/>
      <c r="D142" s="29"/>
      <c r="E142" s="2">
        <f t="shared" si="0"/>
        <v>0</v>
      </c>
      <c r="F142" s="3"/>
      <c r="G142" s="104"/>
      <c r="H142" s="104"/>
      <c r="I142" s="104"/>
      <c r="J142" s="104"/>
      <c r="K142" s="2" t="e">
        <f>MATCH(B142,'Table 1'!A$4:A$60,0)</f>
        <v>#N/A</v>
      </c>
      <c r="L142" s="2" t="e">
        <f>MATCH(D142,('Table 1'!B$3:CU$3),0)</f>
        <v>#N/A</v>
      </c>
      <c r="M142" s="2" t="e">
        <f>INDEX('Table 1'!B$4:CU$60,'4 Page'!K142,'4 Page'!L142)</f>
        <v>#N/A</v>
      </c>
    </row>
    <row r="143" spans="1:13" ht="24" customHeight="1" x14ac:dyDescent="0.3">
      <c r="A143" s="4"/>
      <c r="B143" s="83"/>
      <c r="C143" s="84"/>
      <c r="D143" s="29"/>
      <c r="E143" s="2">
        <f t="shared" si="0"/>
        <v>0</v>
      </c>
      <c r="F143" s="3"/>
      <c r="G143" s="104"/>
      <c r="H143" s="104"/>
      <c r="I143" s="104"/>
      <c r="J143" s="104"/>
      <c r="K143" s="2" t="e">
        <f>MATCH(B143,'Table 1'!A$4:A$60,0)</f>
        <v>#N/A</v>
      </c>
      <c r="L143" s="2" t="e">
        <f>MATCH(D143,('Table 1'!B$3:CU$3),0)</f>
        <v>#N/A</v>
      </c>
      <c r="M143" s="2" t="e">
        <f>INDEX('Table 1'!B$4:CU$60,'4 Page'!K143,'4 Page'!L143)</f>
        <v>#N/A</v>
      </c>
    </row>
    <row r="144" spans="1:13" ht="24" customHeight="1" x14ac:dyDescent="0.3">
      <c r="A144" s="4"/>
      <c r="B144" s="83"/>
      <c r="C144" s="84"/>
      <c r="D144" s="29"/>
      <c r="E144" s="2">
        <f t="shared" ref="E144:E206" si="1">IF(ISNA(M144),0,M144)</f>
        <v>0</v>
      </c>
      <c r="F144" s="3"/>
      <c r="G144" s="104"/>
      <c r="H144" s="104"/>
      <c r="I144" s="104"/>
      <c r="J144" s="104"/>
      <c r="K144" s="2" t="e">
        <f>MATCH(B144,'Table 1'!A$4:A$60,0)</f>
        <v>#N/A</v>
      </c>
      <c r="L144" s="2" t="e">
        <f>MATCH(D144,('Table 1'!B$3:CU$3),0)</f>
        <v>#N/A</v>
      </c>
      <c r="M144" s="2" t="e">
        <f>INDEX('Table 1'!B$4:CU$60,'4 Page'!K144,'4 Page'!L144)</f>
        <v>#N/A</v>
      </c>
    </row>
    <row r="145" spans="1:13" ht="24" customHeight="1" x14ac:dyDescent="0.3">
      <c r="A145" s="4"/>
      <c r="B145" s="83"/>
      <c r="C145" s="84"/>
      <c r="D145" s="29"/>
      <c r="E145" s="2">
        <f t="shared" si="1"/>
        <v>0</v>
      </c>
      <c r="F145" s="3"/>
      <c r="G145" s="104"/>
      <c r="H145" s="104"/>
      <c r="I145" s="104"/>
      <c r="J145" s="104"/>
      <c r="K145" s="2" t="e">
        <f>MATCH(B145,'Table 1'!A$4:A$60,0)</f>
        <v>#N/A</v>
      </c>
      <c r="L145" s="2" t="e">
        <f>MATCH(D145,('Table 1'!B$3:CU$3),0)</f>
        <v>#N/A</v>
      </c>
      <c r="M145" s="2" t="e">
        <f>INDEX('Table 1'!B$4:CU$60,'4 Page'!K145,'4 Page'!L145)</f>
        <v>#N/A</v>
      </c>
    </row>
    <row r="146" spans="1:13" ht="24" customHeight="1" x14ac:dyDescent="0.3">
      <c r="A146" s="4"/>
      <c r="B146" s="83"/>
      <c r="C146" s="84"/>
      <c r="D146" s="29"/>
      <c r="E146" s="2">
        <f t="shared" si="1"/>
        <v>0</v>
      </c>
      <c r="F146" s="3"/>
      <c r="G146" s="104"/>
      <c r="H146" s="104"/>
      <c r="I146" s="104"/>
      <c r="J146" s="104"/>
      <c r="K146" s="2" t="e">
        <f>MATCH(B146,'Table 1'!A$4:A$60,0)</f>
        <v>#N/A</v>
      </c>
      <c r="L146" s="2" t="e">
        <f>MATCH(D146,('Table 1'!B$3:CU$3),0)</f>
        <v>#N/A</v>
      </c>
      <c r="M146" s="2" t="e">
        <f>INDEX('Table 1'!B$4:CU$60,'4 Page'!K146,'4 Page'!L146)</f>
        <v>#N/A</v>
      </c>
    </row>
    <row r="147" spans="1:13" ht="24" customHeight="1" x14ac:dyDescent="0.3">
      <c r="A147" s="4"/>
      <c r="B147" s="83"/>
      <c r="C147" s="84"/>
      <c r="D147" s="29"/>
      <c r="E147" s="2">
        <f t="shared" si="1"/>
        <v>0</v>
      </c>
      <c r="F147" s="3"/>
      <c r="G147" s="104"/>
      <c r="H147" s="104"/>
      <c r="I147" s="104"/>
      <c r="J147" s="104"/>
      <c r="K147" s="2" t="e">
        <f>MATCH(B147,'Table 1'!A$4:A$60,0)</f>
        <v>#N/A</v>
      </c>
      <c r="L147" s="2" t="e">
        <f>MATCH(D147,('Table 1'!B$3:CU$3),0)</f>
        <v>#N/A</v>
      </c>
      <c r="M147" s="2" t="e">
        <f>INDEX('Table 1'!B$4:CU$60,'4 Page'!K147,'4 Page'!L147)</f>
        <v>#N/A</v>
      </c>
    </row>
    <row r="148" spans="1:13" ht="24" customHeight="1" x14ac:dyDescent="0.3">
      <c r="A148" s="4"/>
      <c r="B148" s="83"/>
      <c r="C148" s="84"/>
      <c r="D148" s="29"/>
      <c r="E148" s="2">
        <f t="shared" si="1"/>
        <v>0</v>
      </c>
      <c r="F148" s="3"/>
      <c r="G148" s="104"/>
      <c r="H148" s="104"/>
      <c r="I148" s="104"/>
      <c r="J148" s="104"/>
      <c r="K148" s="2" t="e">
        <f>MATCH(B148,'Table 1'!A$4:A$60,0)</f>
        <v>#N/A</v>
      </c>
      <c r="L148" s="2" t="e">
        <f>MATCH(D148,('Table 1'!B$3:CU$3),0)</f>
        <v>#N/A</v>
      </c>
      <c r="M148" s="2" t="e">
        <f>INDEX('Table 1'!B$4:CU$60,'4 Page'!K148,'4 Page'!L148)</f>
        <v>#N/A</v>
      </c>
    </row>
    <row r="149" spans="1:13" ht="24" customHeight="1" x14ac:dyDescent="0.3">
      <c r="A149" s="4"/>
      <c r="B149" s="83"/>
      <c r="C149" s="84"/>
      <c r="D149" s="29"/>
      <c r="E149" s="2">
        <f t="shared" si="1"/>
        <v>0</v>
      </c>
      <c r="F149" s="3"/>
      <c r="G149" s="104"/>
      <c r="H149" s="104"/>
      <c r="I149" s="104"/>
      <c r="J149" s="104"/>
      <c r="K149" s="2" t="e">
        <f>MATCH(B149,'Table 1'!A$4:A$60,0)</f>
        <v>#N/A</v>
      </c>
      <c r="L149" s="2" t="e">
        <f>MATCH(D149,('Table 1'!B$3:CU$3),0)</f>
        <v>#N/A</v>
      </c>
      <c r="M149" s="2" t="e">
        <f>INDEX('Table 1'!B$4:CU$60,'4 Page'!K149,'4 Page'!L149)</f>
        <v>#N/A</v>
      </c>
    </row>
    <row r="150" spans="1:13" ht="24" customHeight="1" x14ac:dyDescent="0.3">
      <c r="A150" s="4"/>
      <c r="B150" s="83"/>
      <c r="C150" s="84"/>
      <c r="D150" s="29"/>
      <c r="E150" s="2">
        <f t="shared" si="1"/>
        <v>0</v>
      </c>
      <c r="F150" s="3"/>
      <c r="G150" s="104"/>
      <c r="H150" s="104"/>
      <c r="I150" s="104"/>
      <c r="J150" s="104"/>
      <c r="K150" s="2" t="e">
        <f>MATCH(B150,'Table 1'!A$4:A$60,0)</f>
        <v>#N/A</v>
      </c>
      <c r="L150" s="2" t="e">
        <f>MATCH(D150,('Table 1'!B$3:CU$3),0)</f>
        <v>#N/A</v>
      </c>
      <c r="M150" s="2" t="e">
        <f>INDEX('Table 1'!B$4:CU$60,'4 Page'!K150,'4 Page'!L150)</f>
        <v>#N/A</v>
      </c>
    </row>
    <row r="151" spans="1:13" ht="24" customHeight="1" x14ac:dyDescent="0.3">
      <c r="A151" s="4"/>
      <c r="B151" s="83"/>
      <c r="C151" s="84"/>
      <c r="D151" s="29"/>
      <c r="E151" s="2">
        <f t="shared" si="1"/>
        <v>0</v>
      </c>
      <c r="F151" s="3"/>
      <c r="G151" s="104"/>
      <c r="H151" s="104"/>
      <c r="I151" s="104"/>
      <c r="J151" s="104"/>
      <c r="K151" s="2" t="e">
        <f>MATCH(B151,'Table 1'!A$4:A$60,0)</f>
        <v>#N/A</v>
      </c>
      <c r="L151" s="2" t="e">
        <f>MATCH(D151,('Table 1'!B$3:CU$3),0)</f>
        <v>#N/A</v>
      </c>
      <c r="M151" s="2" t="e">
        <f>INDEX('Table 1'!B$4:CU$60,'4 Page'!K151,'4 Page'!L151)</f>
        <v>#N/A</v>
      </c>
    </row>
    <row r="152" spans="1:13" ht="24" customHeight="1" x14ac:dyDescent="0.3">
      <c r="A152" s="4"/>
      <c r="B152" s="83"/>
      <c r="C152" s="84"/>
      <c r="D152" s="29"/>
      <c r="E152" s="2">
        <f t="shared" si="1"/>
        <v>0</v>
      </c>
      <c r="F152" s="3"/>
      <c r="G152" s="104"/>
      <c r="H152" s="104"/>
      <c r="I152" s="104"/>
      <c r="J152" s="104"/>
      <c r="K152" s="2" t="e">
        <f>MATCH(B152,'Table 1'!A$4:A$60,0)</f>
        <v>#N/A</v>
      </c>
      <c r="L152" s="2" t="e">
        <f>MATCH(D152,('Table 1'!B$3:CU$3),0)</f>
        <v>#N/A</v>
      </c>
      <c r="M152" s="2" t="e">
        <f>INDEX('Table 1'!B$4:CU$60,'4 Page'!K152,'4 Page'!L152)</f>
        <v>#N/A</v>
      </c>
    </row>
    <row r="153" spans="1:13" ht="24" customHeight="1" x14ac:dyDescent="0.3">
      <c r="A153" s="4"/>
      <c r="B153" s="83"/>
      <c r="C153" s="84"/>
      <c r="D153" s="29"/>
      <c r="E153" s="2">
        <f t="shared" si="1"/>
        <v>0</v>
      </c>
      <c r="F153" s="3"/>
      <c r="G153" s="104"/>
      <c r="H153" s="104"/>
      <c r="I153" s="104"/>
      <c r="J153" s="104"/>
      <c r="K153" s="2" t="e">
        <f>MATCH(B153,'Table 1'!A$4:A$60,0)</f>
        <v>#N/A</v>
      </c>
      <c r="L153" s="2" t="e">
        <f>MATCH(D153,('Table 1'!B$3:CU$3),0)</f>
        <v>#N/A</v>
      </c>
      <c r="M153" s="2" t="e">
        <f>INDEX('Table 1'!B$4:CU$60,'4 Page'!K153,'4 Page'!L153)</f>
        <v>#N/A</v>
      </c>
    </row>
    <row r="154" spans="1:13" ht="24" customHeight="1" x14ac:dyDescent="0.3">
      <c r="A154" s="4"/>
      <c r="B154" s="83"/>
      <c r="C154" s="84"/>
      <c r="D154" s="29"/>
      <c r="E154" s="2">
        <f t="shared" si="1"/>
        <v>0</v>
      </c>
      <c r="F154" s="3"/>
      <c r="G154" s="104"/>
      <c r="H154" s="104"/>
      <c r="I154" s="104"/>
      <c r="J154" s="104"/>
      <c r="K154" s="2" t="e">
        <f>MATCH(B154,'Table 1'!A$4:A$60,0)</f>
        <v>#N/A</v>
      </c>
      <c r="L154" s="2" t="e">
        <f>MATCH(D154,('Table 1'!B$3:CU$3),0)</f>
        <v>#N/A</v>
      </c>
      <c r="M154" s="2" t="e">
        <f>INDEX('Table 1'!B$4:CU$60,'4 Page'!K154,'4 Page'!L154)</f>
        <v>#N/A</v>
      </c>
    </row>
    <row r="155" spans="1:13" ht="24" customHeight="1" x14ac:dyDescent="0.3">
      <c r="A155" s="4"/>
      <c r="B155" s="83"/>
      <c r="C155" s="84"/>
      <c r="D155" s="29"/>
      <c r="E155" s="2">
        <f t="shared" si="1"/>
        <v>0</v>
      </c>
      <c r="F155" s="3"/>
      <c r="G155" s="104"/>
      <c r="H155" s="104"/>
      <c r="I155" s="104"/>
      <c r="J155" s="104"/>
      <c r="K155" s="2" t="e">
        <f>MATCH(B155,'Table 1'!A$4:A$60,0)</f>
        <v>#N/A</v>
      </c>
      <c r="L155" s="2" t="e">
        <f>MATCH(D155,('Table 1'!B$3:CU$3),0)</f>
        <v>#N/A</v>
      </c>
      <c r="M155" s="2" t="e">
        <f>INDEX('Table 1'!B$4:CU$60,'4 Page'!K155,'4 Page'!L155)</f>
        <v>#N/A</v>
      </c>
    </row>
    <row r="156" spans="1:13" ht="24" customHeight="1" x14ac:dyDescent="0.3">
      <c r="A156" s="4"/>
      <c r="B156" s="83"/>
      <c r="C156" s="84"/>
      <c r="D156" s="29"/>
      <c r="E156" s="2">
        <f t="shared" si="1"/>
        <v>0</v>
      </c>
      <c r="F156" s="3"/>
      <c r="G156" s="104"/>
      <c r="H156" s="104"/>
      <c r="I156" s="104"/>
      <c r="J156" s="104"/>
      <c r="K156" s="2" t="e">
        <f>MATCH(B156,'Table 1'!A$4:A$60,0)</f>
        <v>#N/A</v>
      </c>
      <c r="L156" s="2" t="e">
        <f>MATCH(D156,('Table 1'!B$3:CU$3),0)</f>
        <v>#N/A</v>
      </c>
      <c r="M156" s="2" t="e">
        <f>INDEX('Table 1'!B$4:CU$60,'4 Page'!K156,'4 Page'!L156)</f>
        <v>#N/A</v>
      </c>
    </row>
    <row r="157" spans="1:13" ht="24" customHeight="1" x14ac:dyDescent="0.3">
      <c r="A157" s="4"/>
      <c r="B157" s="83"/>
      <c r="C157" s="84"/>
      <c r="D157" s="29"/>
      <c r="E157" s="2">
        <f t="shared" si="1"/>
        <v>0</v>
      </c>
      <c r="F157" s="3"/>
      <c r="G157" s="104"/>
      <c r="H157" s="104"/>
      <c r="I157" s="104"/>
      <c r="J157" s="104"/>
      <c r="K157" s="2" t="e">
        <f>MATCH(B157,'Table 1'!A$4:A$60,0)</f>
        <v>#N/A</v>
      </c>
      <c r="L157" s="2" t="e">
        <f>MATCH(D157,('Table 1'!B$3:CU$3),0)</f>
        <v>#N/A</v>
      </c>
      <c r="M157" s="2" t="e">
        <f>INDEX('Table 1'!B$4:CU$60,'4 Page'!K157,'4 Page'!L157)</f>
        <v>#N/A</v>
      </c>
    </row>
    <row r="158" spans="1:13" ht="24" customHeight="1" x14ac:dyDescent="0.3">
      <c r="A158" s="4"/>
      <c r="B158" s="83"/>
      <c r="C158" s="84"/>
      <c r="D158" s="29"/>
      <c r="E158" s="2">
        <f t="shared" si="1"/>
        <v>0</v>
      </c>
      <c r="F158" s="3"/>
      <c r="G158" s="104"/>
      <c r="H158" s="104"/>
      <c r="I158" s="104"/>
      <c r="J158" s="104"/>
      <c r="K158" s="2" t="e">
        <f>MATCH(B158,'Table 1'!A$4:A$60,0)</f>
        <v>#N/A</v>
      </c>
      <c r="L158" s="2" t="e">
        <f>MATCH(D158,('Table 1'!B$3:CU$3),0)</f>
        <v>#N/A</v>
      </c>
      <c r="M158" s="2" t="e">
        <f>INDEX('Table 1'!B$4:CU$60,'4 Page'!K158,'4 Page'!L158)</f>
        <v>#N/A</v>
      </c>
    </row>
    <row r="159" spans="1:13" ht="24" customHeight="1" x14ac:dyDescent="0.3">
      <c r="A159" s="4"/>
      <c r="B159" s="83"/>
      <c r="C159" s="84"/>
      <c r="D159" s="29"/>
      <c r="E159" s="2">
        <f t="shared" si="1"/>
        <v>0</v>
      </c>
      <c r="F159" s="3"/>
      <c r="G159" s="104"/>
      <c r="H159" s="104"/>
      <c r="I159" s="104"/>
      <c r="J159" s="104"/>
      <c r="K159" s="2" t="e">
        <f>MATCH(B159,'Table 1'!A$4:A$60,0)</f>
        <v>#N/A</v>
      </c>
      <c r="L159" s="2" t="e">
        <f>MATCH(D159,('Table 1'!B$3:CU$3),0)</f>
        <v>#N/A</v>
      </c>
      <c r="M159" s="2" t="e">
        <f>INDEX('Table 1'!B$4:CU$60,'4 Page'!K159,'4 Page'!L159)</f>
        <v>#N/A</v>
      </c>
    </row>
    <row r="160" spans="1:13" ht="24" customHeight="1" x14ac:dyDescent="0.3">
      <c r="A160" s="4"/>
      <c r="B160" s="83"/>
      <c r="C160" s="84"/>
      <c r="D160" s="29"/>
      <c r="E160" s="2">
        <f t="shared" si="1"/>
        <v>0</v>
      </c>
      <c r="F160" s="3"/>
      <c r="G160" s="104"/>
      <c r="H160" s="104"/>
      <c r="I160" s="104"/>
      <c r="J160" s="104"/>
      <c r="K160" s="2" t="e">
        <f>MATCH(B160,'Table 1'!A$4:A$60,0)</f>
        <v>#N/A</v>
      </c>
      <c r="L160" s="2" t="e">
        <f>MATCH(D160,('Table 1'!B$3:CU$3),0)</f>
        <v>#N/A</v>
      </c>
      <c r="M160" s="2" t="e">
        <f>INDEX('Table 1'!B$4:CU$60,'4 Page'!K160,'4 Page'!L160)</f>
        <v>#N/A</v>
      </c>
    </row>
    <row r="161" spans="1:13" ht="24" customHeight="1" x14ac:dyDescent="0.3">
      <c r="A161" s="4"/>
      <c r="B161" s="83"/>
      <c r="C161" s="84"/>
      <c r="D161" s="29"/>
      <c r="E161" s="2">
        <f t="shared" si="1"/>
        <v>0</v>
      </c>
      <c r="F161" s="3"/>
      <c r="G161" s="104"/>
      <c r="H161" s="104"/>
      <c r="I161" s="104"/>
      <c r="J161" s="104"/>
      <c r="K161" s="2" t="e">
        <f>MATCH(B161,'Table 1'!A$4:A$60,0)</f>
        <v>#N/A</v>
      </c>
      <c r="L161" s="2" t="e">
        <f>MATCH(D161,('Table 1'!B$3:CU$3),0)</f>
        <v>#N/A</v>
      </c>
      <c r="M161" s="2" t="e">
        <f>INDEX('Table 1'!B$4:CU$60,'4 Page'!K161,'4 Page'!L161)</f>
        <v>#N/A</v>
      </c>
    </row>
    <row r="162" spans="1:13" ht="24" customHeight="1" x14ac:dyDescent="0.3">
      <c r="A162" s="4"/>
      <c r="B162" s="83"/>
      <c r="C162" s="84"/>
      <c r="D162" s="29"/>
      <c r="E162" s="2">
        <f t="shared" si="1"/>
        <v>0</v>
      </c>
      <c r="F162" s="3"/>
      <c r="G162" s="104"/>
      <c r="H162" s="104"/>
      <c r="I162" s="104"/>
      <c r="J162" s="104"/>
      <c r="K162" s="2" t="e">
        <f>MATCH(B162,'Table 1'!A$4:A$60,0)</f>
        <v>#N/A</v>
      </c>
      <c r="L162" s="2" t="e">
        <f>MATCH(D162,('Table 1'!B$3:CU$3),0)</f>
        <v>#N/A</v>
      </c>
      <c r="M162" s="2" t="e">
        <f>INDEX('Table 1'!B$4:CU$60,'4 Page'!K162,'4 Page'!L162)</f>
        <v>#N/A</v>
      </c>
    </row>
    <row r="163" spans="1:13" ht="24" customHeight="1" x14ac:dyDescent="0.3">
      <c r="A163" s="4"/>
      <c r="B163" s="83"/>
      <c r="C163" s="84"/>
      <c r="D163" s="29"/>
      <c r="E163" s="2">
        <f t="shared" si="1"/>
        <v>0</v>
      </c>
      <c r="F163" s="3"/>
      <c r="G163" s="104"/>
      <c r="H163" s="104"/>
      <c r="I163" s="104"/>
      <c r="J163" s="104"/>
      <c r="K163" s="2" t="e">
        <f>MATCH(B163,'Table 1'!A$4:A$60,0)</f>
        <v>#N/A</v>
      </c>
      <c r="L163" s="2" t="e">
        <f>MATCH(D163,('Table 1'!B$3:CU$3),0)</f>
        <v>#N/A</v>
      </c>
      <c r="M163" s="2" t="e">
        <f>INDEX('Table 1'!B$4:CU$60,'4 Page'!K163,'4 Page'!L163)</f>
        <v>#N/A</v>
      </c>
    </row>
    <row r="164" spans="1:13" ht="24" customHeight="1" x14ac:dyDescent="0.3">
      <c r="A164" s="4"/>
      <c r="B164" s="83"/>
      <c r="C164" s="84"/>
      <c r="D164" s="29"/>
      <c r="E164" s="2">
        <f t="shared" si="1"/>
        <v>0</v>
      </c>
      <c r="F164" s="3"/>
      <c r="G164" s="104"/>
      <c r="H164" s="104"/>
      <c r="I164" s="104"/>
      <c r="J164" s="104"/>
      <c r="K164" s="2" t="e">
        <f>MATCH(B164,'Table 1'!A$4:A$60,0)</f>
        <v>#N/A</v>
      </c>
      <c r="L164" s="2" t="e">
        <f>MATCH(D164,('Table 1'!B$3:CU$3),0)</f>
        <v>#N/A</v>
      </c>
      <c r="M164" s="2" t="e">
        <f>INDEX('Table 1'!B$4:CU$60,'4 Page'!K164,'4 Page'!L164)</f>
        <v>#N/A</v>
      </c>
    </row>
    <row r="165" spans="1:13" ht="24" customHeight="1" x14ac:dyDescent="0.3">
      <c r="A165" s="4"/>
      <c r="B165" s="83"/>
      <c r="C165" s="84"/>
      <c r="D165" s="29"/>
      <c r="E165" s="2">
        <f t="shared" si="1"/>
        <v>0</v>
      </c>
      <c r="F165" s="3"/>
      <c r="G165" s="104"/>
      <c r="H165" s="104"/>
      <c r="I165" s="104"/>
      <c r="J165" s="104"/>
      <c r="K165" s="2" t="e">
        <f>MATCH(B165,'Table 1'!A$4:A$60,0)</f>
        <v>#N/A</v>
      </c>
      <c r="L165" s="2" t="e">
        <f>MATCH(D165,('Table 1'!B$3:CU$3),0)</f>
        <v>#N/A</v>
      </c>
      <c r="M165" s="2" t="e">
        <f>INDEX('Table 1'!B$4:CU$60,'4 Page'!K165,'4 Page'!L165)</f>
        <v>#N/A</v>
      </c>
    </row>
    <row r="166" spans="1:13" ht="24" customHeight="1" x14ac:dyDescent="0.3">
      <c r="A166" s="4"/>
      <c r="B166" s="83"/>
      <c r="C166" s="84"/>
      <c r="D166" s="29"/>
      <c r="E166" s="2">
        <f t="shared" si="1"/>
        <v>0</v>
      </c>
      <c r="F166" s="3"/>
      <c r="G166" s="104"/>
      <c r="H166" s="104"/>
      <c r="I166" s="104"/>
      <c r="J166" s="104"/>
      <c r="K166" s="2" t="e">
        <f>MATCH(B166,'Table 1'!A$4:A$60,0)</f>
        <v>#N/A</v>
      </c>
      <c r="L166" s="2" t="e">
        <f>MATCH(D166,('Table 1'!B$3:CU$3),0)</f>
        <v>#N/A</v>
      </c>
      <c r="M166" s="2" t="e">
        <f>INDEX('Table 1'!B$4:CU$60,'4 Page'!K166,'4 Page'!L166)</f>
        <v>#N/A</v>
      </c>
    </row>
    <row r="167" spans="1:13" ht="24" customHeight="1" x14ac:dyDescent="0.3">
      <c r="A167" s="4"/>
      <c r="B167" s="83"/>
      <c r="C167" s="84"/>
      <c r="D167" s="29"/>
      <c r="E167" s="2">
        <f t="shared" si="1"/>
        <v>0</v>
      </c>
      <c r="F167" s="3"/>
      <c r="G167" s="104"/>
      <c r="H167" s="104"/>
      <c r="I167" s="104"/>
      <c r="J167" s="104"/>
      <c r="K167" s="2" t="e">
        <f>MATCH(B167,'Table 1'!A$4:A$60,0)</f>
        <v>#N/A</v>
      </c>
      <c r="L167" s="2" t="e">
        <f>MATCH(D167,('Table 1'!B$3:CU$3),0)</f>
        <v>#N/A</v>
      </c>
      <c r="M167" s="2" t="e">
        <f>INDEX('Table 1'!B$4:CU$60,'4 Page'!K167,'4 Page'!L167)</f>
        <v>#N/A</v>
      </c>
    </row>
    <row r="168" spans="1:13" ht="24" customHeight="1" x14ac:dyDescent="0.3">
      <c r="A168" s="4"/>
      <c r="B168" s="83"/>
      <c r="C168" s="84"/>
      <c r="D168" s="29"/>
      <c r="E168" s="2">
        <f t="shared" si="1"/>
        <v>0</v>
      </c>
      <c r="F168" s="3"/>
      <c r="G168" s="104"/>
      <c r="H168" s="104"/>
      <c r="I168" s="104"/>
      <c r="J168" s="104"/>
      <c r="K168" s="2" t="e">
        <f>MATCH(B168,'Table 1'!A$4:A$60,0)</f>
        <v>#N/A</v>
      </c>
      <c r="L168" s="2" t="e">
        <f>MATCH(D168,('Table 1'!B$3:CU$3),0)</f>
        <v>#N/A</v>
      </c>
      <c r="M168" s="2" t="e">
        <f>INDEX('Table 1'!B$4:CU$60,'4 Page'!K168,'4 Page'!L168)</f>
        <v>#N/A</v>
      </c>
    </row>
    <row r="169" spans="1:13" ht="24" customHeight="1" x14ac:dyDescent="0.3">
      <c r="A169" s="4"/>
      <c r="B169" s="83"/>
      <c r="C169" s="84"/>
      <c r="D169" s="29"/>
      <c r="E169" s="2">
        <f t="shared" si="1"/>
        <v>0</v>
      </c>
      <c r="F169" s="3"/>
      <c r="G169" s="104"/>
      <c r="H169" s="104"/>
      <c r="I169" s="104"/>
      <c r="J169" s="104"/>
      <c r="K169" s="2" t="e">
        <f>MATCH(B169,'Table 1'!A$4:A$60,0)</f>
        <v>#N/A</v>
      </c>
      <c r="L169" s="2" t="e">
        <f>MATCH(D169,('Table 1'!B$3:CU$3),0)</f>
        <v>#N/A</v>
      </c>
      <c r="M169" s="2" t="e">
        <f>INDEX('Table 1'!B$4:CU$60,'4 Page'!K169,'4 Page'!L169)</f>
        <v>#N/A</v>
      </c>
    </row>
    <row r="170" spans="1:13" ht="24" customHeight="1" x14ac:dyDescent="0.3">
      <c r="A170" s="4"/>
      <c r="B170" s="83"/>
      <c r="C170" s="84"/>
      <c r="D170" s="29"/>
      <c r="E170" s="2">
        <f t="shared" si="1"/>
        <v>0</v>
      </c>
      <c r="F170" s="3"/>
      <c r="G170" s="104"/>
      <c r="H170" s="104"/>
      <c r="I170" s="104"/>
      <c r="J170" s="104"/>
      <c r="K170" s="2" t="e">
        <f>MATCH(B170,'Table 1'!A$4:A$60,0)</f>
        <v>#N/A</v>
      </c>
      <c r="L170" s="2" t="e">
        <f>MATCH(D170,('Table 1'!B$3:CU$3),0)</f>
        <v>#N/A</v>
      </c>
      <c r="M170" s="2" t="e">
        <f>INDEX('Table 1'!B$4:CU$60,'4 Page'!K170,'4 Page'!L170)</f>
        <v>#N/A</v>
      </c>
    </row>
    <row r="171" spans="1:13" ht="24" customHeight="1" x14ac:dyDescent="0.3">
      <c r="A171" s="4"/>
      <c r="B171" s="83"/>
      <c r="C171" s="84"/>
      <c r="D171" s="29"/>
      <c r="E171" s="2">
        <f t="shared" si="1"/>
        <v>0</v>
      </c>
      <c r="F171" s="3"/>
      <c r="G171" s="104"/>
      <c r="H171" s="104"/>
      <c r="I171" s="104"/>
      <c r="J171" s="104"/>
      <c r="K171" s="2" t="e">
        <f>MATCH(B171,'Table 1'!A$4:A$60,0)</f>
        <v>#N/A</v>
      </c>
      <c r="L171" s="2" t="e">
        <f>MATCH(D171,('Table 1'!B$3:CU$3),0)</f>
        <v>#N/A</v>
      </c>
      <c r="M171" s="2" t="e">
        <f>INDEX('Table 1'!B$4:CU$60,'4 Page'!K171,'4 Page'!L171)</f>
        <v>#N/A</v>
      </c>
    </row>
    <row r="172" spans="1:13" ht="24" customHeight="1" x14ac:dyDescent="0.3">
      <c r="A172" s="4"/>
      <c r="B172" s="83"/>
      <c r="C172" s="84"/>
      <c r="D172" s="29"/>
      <c r="E172" s="2">
        <f t="shared" si="1"/>
        <v>0</v>
      </c>
      <c r="F172" s="3"/>
      <c r="G172" s="104"/>
      <c r="H172" s="104"/>
      <c r="I172" s="104"/>
      <c r="J172" s="104"/>
      <c r="K172" s="2" t="e">
        <f>MATCH(B172,'Table 1'!A$4:A$60,0)</f>
        <v>#N/A</v>
      </c>
      <c r="L172" s="2" t="e">
        <f>MATCH(D172,('Table 1'!B$3:CU$3),0)</f>
        <v>#N/A</v>
      </c>
      <c r="M172" s="2" t="e">
        <f>INDEX('Table 1'!B$4:CU$60,'4 Page'!K172,'4 Page'!L172)</f>
        <v>#N/A</v>
      </c>
    </row>
    <row r="173" spans="1:13" ht="24" customHeight="1" x14ac:dyDescent="0.3">
      <c r="A173" s="4"/>
      <c r="B173" s="83"/>
      <c r="C173" s="84"/>
      <c r="D173" s="29"/>
      <c r="E173" s="2">
        <f t="shared" si="1"/>
        <v>0</v>
      </c>
      <c r="F173" s="3"/>
      <c r="G173" s="104"/>
      <c r="H173" s="104"/>
      <c r="I173" s="104"/>
      <c r="J173" s="104"/>
      <c r="K173" s="2" t="e">
        <f>MATCH(B173,'Table 1'!A$4:A$60,0)</f>
        <v>#N/A</v>
      </c>
      <c r="L173" s="2" t="e">
        <f>MATCH(D173,('Table 1'!B$3:CU$3),0)</f>
        <v>#N/A</v>
      </c>
      <c r="M173" s="2" t="e">
        <f>INDEX('Table 1'!B$4:CU$60,'4 Page'!K173,'4 Page'!L173)</f>
        <v>#N/A</v>
      </c>
    </row>
    <row r="174" spans="1:13" ht="24" customHeight="1" x14ac:dyDescent="0.3">
      <c r="A174" s="4"/>
      <c r="B174" s="83"/>
      <c r="C174" s="84"/>
      <c r="D174" s="29"/>
      <c r="E174" s="2">
        <f t="shared" si="1"/>
        <v>0</v>
      </c>
      <c r="F174" s="3"/>
      <c r="G174" s="104"/>
      <c r="H174" s="104"/>
      <c r="I174" s="104"/>
      <c r="J174" s="104"/>
      <c r="K174" s="2" t="e">
        <f>MATCH(B174,'Table 1'!A$4:A$60,0)</f>
        <v>#N/A</v>
      </c>
      <c r="L174" s="2" t="e">
        <f>MATCH(D174,('Table 1'!B$3:CU$3),0)</f>
        <v>#N/A</v>
      </c>
      <c r="M174" s="2" t="e">
        <f>INDEX('Table 1'!B$4:CU$60,'4 Page'!K174,'4 Page'!L174)</f>
        <v>#N/A</v>
      </c>
    </row>
    <row r="175" spans="1:13" ht="24" customHeight="1" x14ac:dyDescent="0.3">
      <c r="A175" s="4"/>
      <c r="B175" s="83"/>
      <c r="C175" s="84"/>
      <c r="D175" s="29"/>
      <c r="E175" s="2">
        <f t="shared" si="1"/>
        <v>0</v>
      </c>
      <c r="F175" s="3"/>
      <c r="G175" s="104"/>
      <c r="H175" s="104"/>
      <c r="I175" s="104"/>
      <c r="J175" s="104"/>
      <c r="K175" s="2" t="e">
        <f>MATCH(B175,'Table 1'!A$4:A$60,0)</f>
        <v>#N/A</v>
      </c>
      <c r="L175" s="2" t="e">
        <f>MATCH(D175,('Table 1'!B$3:CU$3),0)</f>
        <v>#N/A</v>
      </c>
      <c r="M175" s="2" t="e">
        <f>INDEX('Table 1'!B$4:CU$60,'4 Page'!K175,'4 Page'!L175)</f>
        <v>#N/A</v>
      </c>
    </row>
    <row r="176" spans="1:13" ht="24" customHeight="1" x14ac:dyDescent="0.3">
      <c r="A176" s="4"/>
      <c r="B176" s="83"/>
      <c r="C176" s="84"/>
      <c r="D176" s="29"/>
      <c r="E176" s="2">
        <f t="shared" si="1"/>
        <v>0</v>
      </c>
      <c r="F176" s="3"/>
      <c r="G176" s="104"/>
      <c r="H176" s="104"/>
      <c r="I176" s="104"/>
      <c r="J176" s="104"/>
      <c r="K176" s="2" t="e">
        <f>MATCH(B176,'Table 1'!A$4:A$60,0)</f>
        <v>#N/A</v>
      </c>
      <c r="L176" s="2" t="e">
        <f>MATCH(D176,('Table 1'!B$3:CU$3),0)</f>
        <v>#N/A</v>
      </c>
      <c r="M176" s="2" t="e">
        <f>INDEX('Table 1'!B$4:CU$60,'4 Page'!K176,'4 Page'!L176)</f>
        <v>#N/A</v>
      </c>
    </row>
    <row r="177" spans="1:13" ht="24" customHeight="1" x14ac:dyDescent="0.3">
      <c r="A177" s="4"/>
      <c r="B177" s="83"/>
      <c r="C177" s="84"/>
      <c r="D177" s="29"/>
      <c r="E177" s="2">
        <f t="shared" si="1"/>
        <v>0</v>
      </c>
      <c r="F177" s="3"/>
      <c r="G177" s="104"/>
      <c r="H177" s="104"/>
      <c r="I177" s="104"/>
      <c r="J177" s="104"/>
      <c r="K177" s="2" t="e">
        <f>MATCH(B177,'Table 1'!A$4:A$60,0)</f>
        <v>#N/A</v>
      </c>
      <c r="L177" s="2" t="e">
        <f>MATCH(D177,('Table 1'!B$3:CU$3),0)</f>
        <v>#N/A</v>
      </c>
      <c r="M177" s="2" t="e">
        <f>INDEX('Table 1'!B$4:CU$60,'4 Page'!K177,'4 Page'!L177)</f>
        <v>#N/A</v>
      </c>
    </row>
    <row r="178" spans="1:13" ht="24" customHeight="1" x14ac:dyDescent="0.3">
      <c r="A178" s="4"/>
      <c r="B178" s="83"/>
      <c r="C178" s="84"/>
      <c r="D178" s="29"/>
      <c r="E178" s="2">
        <f t="shared" si="1"/>
        <v>0</v>
      </c>
      <c r="F178" s="3"/>
      <c r="G178" s="104"/>
      <c r="H178" s="104"/>
      <c r="I178" s="104"/>
      <c r="J178" s="104"/>
      <c r="K178" s="2" t="e">
        <f>MATCH(B178,'Table 1'!A$4:A$60,0)</f>
        <v>#N/A</v>
      </c>
      <c r="L178" s="2" t="e">
        <f>MATCH(D178,('Table 1'!B$3:CU$3),0)</f>
        <v>#N/A</v>
      </c>
      <c r="M178" s="2" t="e">
        <f>INDEX('Table 1'!B$4:CU$60,'4 Page'!K178,'4 Page'!L178)</f>
        <v>#N/A</v>
      </c>
    </row>
    <row r="179" spans="1:13" ht="24" customHeight="1" x14ac:dyDescent="0.3">
      <c r="A179" s="4"/>
      <c r="B179" s="83"/>
      <c r="C179" s="84"/>
      <c r="D179" s="29"/>
      <c r="E179" s="2">
        <f t="shared" si="1"/>
        <v>0</v>
      </c>
      <c r="F179" s="3"/>
      <c r="G179" s="104"/>
      <c r="H179" s="104"/>
      <c r="I179" s="104"/>
      <c r="J179" s="104"/>
      <c r="K179" s="2" t="e">
        <f>MATCH(B179,'Table 1'!A$4:A$60,0)</f>
        <v>#N/A</v>
      </c>
      <c r="L179" s="2" t="e">
        <f>MATCH(D179,('Table 1'!B$3:CU$3),0)</f>
        <v>#N/A</v>
      </c>
      <c r="M179" s="2" t="e">
        <f>INDEX('Table 1'!B$4:CU$60,'4 Page'!K179,'4 Page'!L179)</f>
        <v>#N/A</v>
      </c>
    </row>
    <row r="180" spans="1:13" ht="24" customHeight="1" x14ac:dyDescent="0.3">
      <c r="A180" s="4"/>
      <c r="B180" s="83"/>
      <c r="C180" s="84"/>
      <c r="D180" s="29"/>
      <c r="E180" s="2">
        <f t="shared" si="1"/>
        <v>0</v>
      </c>
      <c r="F180" s="3"/>
      <c r="G180" s="104"/>
      <c r="H180" s="104"/>
      <c r="I180" s="104"/>
      <c r="J180" s="104"/>
      <c r="K180" s="2" t="e">
        <f>MATCH(B180,'Table 1'!A$4:A$60,0)</f>
        <v>#N/A</v>
      </c>
      <c r="L180" s="2" t="e">
        <f>MATCH(D180,('Table 1'!B$3:CU$3),0)</f>
        <v>#N/A</v>
      </c>
      <c r="M180" s="2" t="e">
        <f>INDEX('Table 1'!B$4:CU$60,'4 Page'!K180,'4 Page'!L180)</f>
        <v>#N/A</v>
      </c>
    </row>
    <row r="181" spans="1:13" ht="24" customHeight="1" x14ac:dyDescent="0.3">
      <c r="A181" s="4"/>
      <c r="B181" s="83"/>
      <c r="C181" s="84"/>
      <c r="D181" s="29"/>
      <c r="E181" s="2">
        <f t="shared" si="1"/>
        <v>0</v>
      </c>
      <c r="F181" s="3"/>
      <c r="G181" s="104"/>
      <c r="H181" s="104"/>
      <c r="I181" s="104"/>
      <c r="J181" s="104"/>
      <c r="K181" s="2" t="e">
        <f>MATCH(B181,'Table 1'!A$4:A$60,0)</f>
        <v>#N/A</v>
      </c>
      <c r="L181" s="2" t="e">
        <f>MATCH(D181,('Table 1'!B$3:CU$3),0)</f>
        <v>#N/A</v>
      </c>
      <c r="M181" s="2" t="e">
        <f>INDEX('Table 1'!B$4:CU$60,'4 Page'!K181,'4 Page'!L181)</f>
        <v>#N/A</v>
      </c>
    </row>
    <row r="182" spans="1:13" ht="24" customHeight="1" x14ac:dyDescent="0.3">
      <c r="A182" s="4"/>
      <c r="B182" s="83"/>
      <c r="C182" s="84"/>
      <c r="D182" s="29"/>
      <c r="E182" s="2">
        <f t="shared" si="1"/>
        <v>0</v>
      </c>
      <c r="F182" s="3"/>
      <c r="G182" s="104"/>
      <c r="H182" s="104"/>
      <c r="I182" s="104"/>
      <c r="J182" s="104"/>
      <c r="K182" s="2" t="e">
        <f>MATCH(B182,'Table 1'!A$4:A$60,0)</f>
        <v>#N/A</v>
      </c>
      <c r="L182" s="2" t="e">
        <f>MATCH(D182,('Table 1'!B$3:CU$3),0)</f>
        <v>#N/A</v>
      </c>
      <c r="M182" s="2" t="e">
        <f>INDEX('Table 1'!B$4:CU$60,'4 Page'!K182,'4 Page'!L182)</f>
        <v>#N/A</v>
      </c>
    </row>
    <row r="183" spans="1:13" ht="24" customHeight="1" x14ac:dyDescent="0.3">
      <c r="A183" s="4"/>
      <c r="B183" s="83"/>
      <c r="C183" s="84"/>
      <c r="D183" s="29"/>
      <c r="E183" s="2">
        <f t="shared" si="1"/>
        <v>0</v>
      </c>
      <c r="F183" s="3"/>
      <c r="G183" s="104"/>
      <c r="H183" s="104"/>
      <c r="I183" s="104"/>
      <c r="J183" s="104"/>
      <c r="K183" s="2" t="e">
        <f>MATCH(B183,'Table 1'!A$4:A$60,0)</f>
        <v>#N/A</v>
      </c>
      <c r="L183" s="2" t="e">
        <f>MATCH(D183,('Table 1'!B$3:CU$3),0)</f>
        <v>#N/A</v>
      </c>
      <c r="M183" s="2" t="e">
        <f>INDEX('Table 1'!B$4:CU$60,'4 Page'!K183,'4 Page'!L183)</f>
        <v>#N/A</v>
      </c>
    </row>
    <row r="184" spans="1:13" ht="24" customHeight="1" x14ac:dyDescent="0.3">
      <c r="A184" s="4"/>
      <c r="B184" s="83"/>
      <c r="C184" s="84"/>
      <c r="D184" s="29"/>
      <c r="E184" s="2">
        <f t="shared" si="1"/>
        <v>0</v>
      </c>
      <c r="F184" s="3"/>
      <c r="G184" s="104"/>
      <c r="H184" s="104"/>
      <c r="I184" s="104"/>
      <c r="J184" s="104"/>
      <c r="K184" s="2" t="e">
        <f>MATCH(B184,'Table 1'!A$4:A$60,0)</f>
        <v>#N/A</v>
      </c>
      <c r="L184" s="2" t="e">
        <f>MATCH(D184,('Table 1'!B$3:CU$3),0)</f>
        <v>#N/A</v>
      </c>
      <c r="M184" s="2" t="e">
        <f>INDEX('Table 1'!B$4:CU$60,'4 Page'!K184,'4 Page'!L184)</f>
        <v>#N/A</v>
      </c>
    </row>
    <row r="185" spans="1:13" ht="24" customHeight="1" x14ac:dyDescent="0.3">
      <c r="A185" s="4"/>
      <c r="B185" s="83"/>
      <c r="C185" s="84"/>
      <c r="D185" s="29"/>
      <c r="E185" s="2">
        <f t="shared" si="1"/>
        <v>0</v>
      </c>
      <c r="F185" s="3"/>
      <c r="G185" s="104"/>
      <c r="H185" s="104"/>
      <c r="I185" s="104"/>
      <c r="J185" s="104"/>
      <c r="K185" s="2" t="e">
        <f>MATCH(B185,'Table 1'!A$4:A$60,0)</f>
        <v>#N/A</v>
      </c>
      <c r="L185" s="2" t="e">
        <f>MATCH(D185,('Table 1'!B$3:CU$3),0)</f>
        <v>#N/A</v>
      </c>
      <c r="M185" s="2" t="e">
        <f>INDEX('Table 1'!B$4:CU$60,'4 Page'!K185,'4 Page'!L185)</f>
        <v>#N/A</v>
      </c>
    </row>
    <row r="186" spans="1:13" ht="24" customHeight="1" x14ac:dyDescent="0.3">
      <c r="A186" s="4"/>
      <c r="B186" s="83"/>
      <c r="C186" s="84"/>
      <c r="D186" s="29"/>
      <c r="E186" s="2">
        <f t="shared" si="1"/>
        <v>0</v>
      </c>
      <c r="F186" s="3"/>
      <c r="G186" s="104"/>
      <c r="H186" s="104"/>
      <c r="I186" s="104"/>
      <c r="J186" s="104"/>
      <c r="K186" s="2" t="e">
        <f>MATCH(B186,'Table 1'!A$4:A$60,0)</f>
        <v>#N/A</v>
      </c>
      <c r="L186" s="2" t="e">
        <f>MATCH(D186,('Table 1'!B$3:CU$3),0)</f>
        <v>#N/A</v>
      </c>
      <c r="M186" s="2" t="e">
        <f>INDEX('Table 1'!B$4:CU$60,'4 Page'!K186,'4 Page'!L186)</f>
        <v>#N/A</v>
      </c>
    </row>
    <row r="187" spans="1:13" ht="24" customHeight="1" x14ac:dyDescent="0.3">
      <c r="A187" s="4"/>
      <c r="B187" s="83"/>
      <c r="C187" s="84"/>
      <c r="D187" s="29"/>
      <c r="E187" s="2">
        <f t="shared" si="1"/>
        <v>0</v>
      </c>
      <c r="F187" s="3"/>
      <c r="G187" s="104"/>
      <c r="H187" s="104"/>
      <c r="I187" s="104"/>
      <c r="J187" s="104"/>
      <c r="K187" s="2" t="e">
        <f>MATCH(B187,'Table 1'!A$4:A$60,0)</f>
        <v>#N/A</v>
      </c>
      <c r="L187" s="2" t="e">
        <f>MATCH(D187,('Table 1'!B$3:CU$3),0)</f>
        <v>#N/A</v>
      </c>
      <c r="M187" s="2" t="e">
        <f>INDEX('Table 1'!B$4:CU$60,'4 Page'!K187,'4 Page'!L187)</f>
        <v>#N/A</v>
      </c>
    </row>
    <row r="188" spans="1:13" ht="24" customHeight="1" x14ac:dyDescent="0.3">
      <c r="A188" s="4"/>
      <c r="B188" s="83"/>
      <c r="C188" s="84"/>
      <c r="D188" s="29"/>
      <c r="E188" s="2">
        <f t="shared" si="1"/>
        <v>0</v>
      </c>
      <c r="F188" s="3"/>
      <c r="G188" s="104"/>
      <c r="H188" s="104"/>
      <c r="I188" s="104"/>
      <c r="J188" s="104"/>
      <c r="K188" s="2" t="e">
        <f>MATCH(B188,'Table 1'!A$4:A$60,0)</f>
        <v>#N/A</v>
      </c>
      <c r="L188" s="2" t="e">
        <f>MATCH(D188,('Table 1'!B$3:CU$3),0)</f>
        <v>#N/A</v>
      </c>
      <c r="M188" s="2" t="e">
        <f>INDEX('Table 1'!B$4:CU$60,'4 Page'!K188,'4 Page'!L188)</f>
        <v>#N/A</v>
      </c>
    </row>
    <row r="189" spans="1:13" ht="24" customHeight="1" x14ac:dyDescent="0.3">
      <c r="A189" s="4"/>
      <c r="B189" s="83"/>
      <c r="C189" s="84"/>
      <c r="D189" s="29"/>
      <c r="E189" s="2">
        <f t="shared" si="1"/>
        <v>0</v>
      </c>
      <c r="F189" s="3"/>
      <c r="G189" s="104"/>
      <c r="H189" s="104"/>
      <c r="I189" s="104"/>
      <c r="J189" s="104"/>
      <c r="K189" s="2" t="e">
        <f>MATCH(B189,'Table 1'!A$4:A$60,0)</f>
        <v>#N/A</v>
      </c>
      <c r="L189" s="2" t="e">
        <f>MATCH(D189,('Table 1'!B$3:CU$3),0)</f>
        <v>#N/A</v>
      </c>
      <c r="M189" s="2" t="e">
        <f>INDEX('Table 1'!B$4:CU$60,'4 Page'!K189,'4 Page'!L189)</f>
        <v>#N/A</v>
      </c>
    </row>
    <row r="190" spans="1:13" ht="24" customHeight="1" x14ac:dyDescent="0.3">
      <c r="A190" s="4"/>
      <c r="B190" s="83"/>
      <c r="C190" s="84"/>
      <c r="D190" s="29"/>
      <c r="E190" s="2">
        <f t="shared" si="1"/>
        <v>0</v>
      </c>
      <c r="F190" s="3"/>
      <c r="G190" s="104"/>
      <c r="H190" s="104"/>
      <c r="I190" s="104"/>
      <c r="J190" s="104"/>
      <c r="K190" s="2" t="e">
        <f>MATCH(B190,'Table 1'!A$4:A$60,0)</f>
        <v>#N/A</v>
      </c>
      <c r="L190" s="2" t="e">
        <f>MATCH(D190,('Table 1'!B$3:CU$3),0)</f>
        <v>#N/A</v>
      </c>
      <c r="M190" s="2" t="e">
        <f>INDEX('Table 1'!B$4:CU$60,'4 Page'!K190,'4 Page'!L190)</f>
        <v>#N/A</v>
      </c>
    </row>
    <row r="191" spans="1:13" ht="24" customHeight="1" x14ac:dyDescent="0.3">
      <c r="A191" s="4"/>
      <c r="B191" s="83"/>
      <c r="C191" s="84"/>
      <c r="D191" s="29"/>
      <c r="E191" s="2">
        <f t="shared" si="1"/>
        <v>0</v>
      </c>
      <c r="F191" s="3"/>
      <c r="G191" s="104"/>
      <c r="H191" s="104"/>
      <c r="I191" s="104"/>
      <c r="J191" s="104"/>
      <c r="K191" s="2" t="e">
        <f>MATCH(B191,'Table 1'!A$4:A$60,0)</f>
        <v>#N/A</v>
      </c>
      <c r="L191" s="2" t="e">
        <f>MATCH(D191,('Table 1'!B$3:CU$3),0)</f>
        <v>#N/A</v>
      </c>
      <c r="M191" s="2" t="e">
        <f>INDEX('Table 1'!B$4:CU$60,'4 Page'!K191,'4 Page'!L191)</f>
        <v>#N/A</v>
      </c>
    </row>
    <row r="192" spans="1:13" ht="24" customHeight="1" x14ac:dyDescent="0.3">
      <c r="A192" s="4"/>
      <c r="B192" s="83"/>
      <c r="C192" s="84"/>
      <c r="D192" s="29"/>
      <c r="E192" s="2">
        <f t="shared" si="1"/>
        <v>0</v>
      </c>
      <c r="F192" s="3"/>
      <c r="G192" s="104"/>
      <c r="H192" s="104"/>
      <c r="I192" s="104"/>
      <c r="J192" s="104"/>
      <c r="K192" s="2" t="e">
        <f>MATCH(B192,'Table 1'!A$4:A$60,0)</f>
        <v>#N/A</v>
      </c>
      <c r="L192" s="2" t="e">
        <f>MATCH(D192,('Table 1'!B$3:CU$3),0)</f>
        <v>#N/A</v>
      </c>
      <c r="M192" s="2" t="e">
        <f>INDEX('Table 1'!B$4:CU$60,'4 Page'!K192,'4 Page'!L192)</f>
        <v>#N/A</v>
      </c>
    </row>
    <row r="193" spans="1:13" ht="24" customHeight="1" x14ac:dyDescent="0.3">
      <c r="A193" s="4"/>
      <c r="B193" s="83"/>
      <c r="C193" s="84"/>
      <c r="D193" s="29"/>
      <c r="E193" s="2">
        <f t="shared" si="1"/>
        <v>0</v>
      </c>
      <c r="F193" s="3"/>
      <c r="G193" s="104"/>
      <c r="H193" s="104"/>
      <c r="I193" s="104"/>
      <c r="J193" s="104"/>
      <c r="K193" s="2" t="e">
        <f>MATCH(B193,'Table 1'!A$4:A$60,0)</f>
        <v>#N/A</v>
      </c>
      <c r="L193" s="2" t="e">
        <f>MATCH(D193,('Table 1'!B$3:CU$3),0)</f>
        <v>#N/A</v>
      </c>
      <c r="M193" s="2" t="e">
        <f>INDEX('Table 1'!B$4:CU$60,'4 Page'!K193,'4 Page'!L193)</f>
        <v>#N/A</v>
      </c>
    </row>
    <row r="194" spans="1:13" ht="24" customHeight="1" x14ac:dyDescent="0.3">
      <c r="A194" s="4"/>
      <c r="B194" s="83"/>
      <c r="C194" s="84"/>
      <c r="D194" s="29"/>
      <c r="E194" s="2">
        <f t="shared" si="1"/>
        <v>0</v>
      </c>
      <c r="F194" s="3"/>
      <c r="G194" s="104"/>
      <c r="H194" s="104"/>
      <c r="I194" s="104"/>
      <c r="J194" s="104"/>
      <c r="K194" s="2" t="e">
        <f>MATCH(B194,'Table 1'!A$4:A$60,0)</f>
        <v>#N/A</v>
      </c>
      <c r="L194" s="2" t="e">
        <f>MATCH(D194,('Table 1'!B$3:CU$3),0)</f>
        <v>#N/A</v>
      </c>
      <c r="M194" s="2" t="e">
        <f>INDEX('Table 1'!B$4:CU$60,'4 Page'!K194,'4 Page'!L194)</f>
        <v>#N/A</v>
      </c>
    </row>
    <row r="195" spans="1:13" ht="24" customHeight="1" x14ac:dyDescent="0.3">
      <c r="A195" s="4"/>
      <c r="B195" s="83"/>
      <c r="C195" s="84"/>
      <c r="D195" s="29"/>
      <c r="E195" s="2">
        <f t="shared" si="1"/>
        <v>0</v>
      </c>
      <c r="F195" s="3"/>
      <c r="G195" s="104"/>
      <c r="H195" s="104"/>
      <c r="I195" s="104"/>
      <c r="J195" s="104"/>
      <c r="K195" s="2" t="e">
        <f>MATCH(B195,'Table 1'!A$4:A$60,0)</f>
        <v>#N/A</v>
      </c>
      <c r="L195" s="2" t="e">
        <f>MATCH(D195,('Table 1'!B$3:CU$3),0)</f>
        <v>#N/A</v>
      </c>
      <c r="M195" s="2" t="e">
        <f>INDEX('Table 1'!B$4:CU$60,'4 Page'!K195,'4 Page'!L195)</f>
        <v>#N/A</v>
      </c>
    </row>
    <row r="196" spans="1:13" ht="24" customHeight="1" x14ac:dyDescent="0.3">
      <c r="A196" s="4"/>
      <c r="B196" s="83"/>
      <c r="C196" s="84"/>
      <c r="D196" s="29"/>
      <c r="E196" s="2">
        <f t="shared" si="1"/>
        <v>0</v>
      </c>
      <c r="F196" s="3"/>
      <c r="G196" s="104"/>
      <c r="H196" s="104"/>
      <c r="I196" s="104"/>
      <c r="J196" s="104"/>
      <c r="K196" s="2" t="e">
        <f>MATCH(B196,'Table 1'!A$4:A$60,0)</f>
        <v>#N/A</v>
      </c>
      <c r="L196" s="2" t="e">
        <f>MATCH(D196,('Table 1'!B$3:CU$3),0)</f>
        <v>#N/A</v>
      </c>
      <c r="M196" s="2" t="e">
        <f>INDEX('Table 1'!B$4:CU$60,'4 Page'!K196,'4 Page'!L196)</f>
        <v>#N/A</v>
      </c>
    </row>
    <row r="197" spans="1:13" ht="24" customHeight="1" x14ac:dyDescent="0.3">
      <c r="A197" s="4"/>
      <c r="B197" s="83"/>
      <c r="C197" s="84"/>
      <c r="D197" s="29"/>
      <c r="E197" s="2">
        <f t="shared" si="1"/>
        <v>0</v>
      </c>
      <c r="F197" s="3"/>
      <c r="G197" s="104"/>
      <c r="H197" s="104"/>
      <c r="I197" s="104"/>
      <c r="J197" s="104"/>
      <c r="K197" s="2" t="e">
        <f>MATCH(B197,'Table 1'!A$4:A$60,0)</f>
        <v>#N/A</v>
      </c>
      <c r="L197" s="2" t="e">
        <f>MATCH(D197,('Table 1'!B$3:CU$3),0)</f>
        <v>#N/A</v>
      </c>
      <c r="M197" s="2" t="e">
        <f>INDEX('Table 1'!B$4:CU$60,'4 Page'!K197,'4 Page'!L197)</f>
        <v>#N/A</v>
      </c>
    </row>
    <row r="198" spans="1:13" ht="24" customHeight="1" x14ac:dyDescent="0.3">
      <c r="A198" s="4"/>
      <c r="B198" s="83"/>
      <c r="C198" s="84"/>
      <c r="D198" s="29"/>
      <c r="E198" s="2">
        <f t="shared" si="1"/>
        <v>0</v>
      </c>
      <c r="F198" s="3"/>
      <c r="G198" s="104"/>
      <c r="H198" s="104"/>
      <c r="I198" s="104"/>
      <c r="J198" s="104"/>
      <c r="K198" s="2" t="e">
        <f>MATCH(B198,'Table 1'!A$4:A$60,0)</f>
        <v>#N/A</v>
      </c>
      <c r="L198" s="2" t="e">
        <f>MATCH(D198,('Table 1'!B$3:CU$3),0)</f>
        <v>#N/A</v>
      </c>
      <c r="M198" s="2" t="e">
        <f>INDEX('Table 1'!B$4:CU$60,'4 Page'!K198,'4 Page'!L198)</f>
        <v>#N/A</v>
      </c>
    </row>
    <row r="199" spans="1:13" ht="24" customHeight="1" x14ac:dyDescent="0.3">
      <c r="A199" s="4"/>
      <c r="B199" s="83"/>
      <c r="C199" s="84"/>
      <c r="D199" s="29"/>
      <c r="E199" s="2">
        <f t="shared" si="1"/>
        <v>0</v>
      </c>
      <c r="F199" s="3"/>
      <c r="G199" s="104"/>
      <c r="H199" s="104"/>
      <c r="I199" s="104"/>
      <c r="J199" s="104"/>
      <c r="K199" s="2" t="e">
        <f>MATCH(B199,'Table 1'!A$4:A$60,0)</f>
        <v>#N/A</v>
      </c>
      <c r="L199" s="2" t="e">
        <f>MATCH(D199,('Table 1'!B$3:CU$3),0)</f>
        <v>#N/A</v>
      </c>
      <c r="M199" s="2" t="e">
        <f>INDEX('Table 1'!B$4:CU$60,'4 Page'!K199,'4 Page'!L199)</f>
        <v>#N/A</v>
      </c>
    </row>
    <row r="200" spans="1:13" ht="24" customHeight="1" x14ac:dyDescent="0.3">
      <c r="A200" s="4"/>
      <c r="B200" s="83"/>
      <c r="C200" s="84"/>
      <c r="D200" s="29"/>
      <c r="E200" s="2">
        <f t="shared" si="1"/>
        <v>0</v>
      </c>
      <c r="F200" s="3"/>
      <c r="G200" s="104"/>
      <c r="H200" s="104"/>
      <c r="I200" s="104"/>
      <c r="J200" s="104"/>
      <c r="K200" s="2" t="e">
        <f>MATCH(B200,'Table 1'!A$4:A$60,0)</f>
        <v>#N/A</v>
      </c>
      <c r="L200" s="2" t="e">
        <f>MATCH(D200,('Table 1'!B$3:CU$3),0)</f>
        <v>#N/A</v>
      </c>
      <c r="M200" s="2" t="e">
        <f>INDEX('Table 1'!B$4:CU$60,'4 Page'!K200,'4 Page'!L200)</f>
        <v>#N/A</v>
      </c>
    </row>
    <row r="201" spans="1:13" ht="24" customHeight="1" x14ac:dyDescent="0.3">
      <c r="A201" s="4"/>
      <c r="B201" s="83"/>
      <c r="C201" s="84"/>
      <c r="D201" s="29"/>
      <c r="E201" s="2">
        <f t="shared" si="1"/>
        <v>0</v>
      </c>
      <c r="F201" s="3"/>
      <c r="G201" s="104"/>
      <c r="H201" s="104"/>
      <c r="I201" s="104"/>
      <c r="J201" s="104"/>
      <c r="K201" s="2" t="e">
        <f>MATCH(B201,'Table 1'!A$4:A$60,0)</f>
        <v>#N/A</v>
      </c>
      <c r="L201" s="2" t="e">
        <f>MATCH(D201,('Table 1'!B$3:CU$3),0)</f>
        <v>#N/A</v>
      </c>
      <c r="M201" s="2" t="e">
        <f>INDEX('Table 1'!B$4:CU$60,'4 Page'!K201,'4 Page'!L201)</f>
        <v>#N/A</v>
      </c>
    </row>
    <row r="202" spans="1:13" ht="24" customHeight="1" x14ac:dyDescent="0.3">
      <c r="A202" s="4"/>
      <c r="B202" s="83"/>
      <c r="C202" s="84"/>
      <c r="D202" s="29"/>
      <c r="E202" s="2">
        <f t="shared" si="1"/>
        <v>0</v>
      </c>
      <c r="F202" s="3"/>
      <c r="G202" s="104"/>
      <c r="H202" s="104"/>
      <c r="I202" s="104"/>
      <c r="J202" s="104"/>
      <c r="K202" s="2" t="e">
        <f>MATCH(B202,'Table 1'!A$4:A$60,0)</f>
        <v>#N/A</v>
      </c>
      <c r="L202" s="2" t="e">
        <f>MATCH(D202,('Table 1'!B$3:CU$3),0)</f>
        <v>#N/A</v>
      </c>
      <c r="M202" s="2" t="e">
        <f>INDEX('Table 1'!B$4:CU$60,'4 Page'!K202,'4 Page'!L202)</f>
        <v>#N/A</v>
      </c>
    </row>
    <row r="203" spans="1:13" ht="24" customHeight="1" x14ac:dyDescent="0.3">
      <c r="A203" s="4"/>
      <c r="B203" s="83"/>
      <c r="C203" s="84"/>
      <c r="D203" s="29"/>
      <c r="E203" s="2">
        <f t="shared" si="1"/>
        <v>0</v>
      </c>
      <c r="F203" s="3"/>
      <c r="G203" s="104"/>
      <c r="H203" s="104"/>
      <c r="I203" s="104"/>
      <c r="J203" s="104"/>
      <c r="K203" s="2" t="e">
        <f>MATCH(B203,'Table 1'!A$4:A$60,0)</f>
        <v>#N/A</v>
      </c>
      <c r="L203" s="2" t="e">
        <f>MATCH(D203,('Table 1'!B$3:CU$3),0)</f>
        <v>#N/A</v>
      </c>
      <c r="M203" s="2" t="e">
        <f>INDEX('Table 1'!B$4:CU$60,'4 Page'!K203,'4 Page'!L203)</f>
        <v>#N/A</v>
      </c>
    </row>
    <row r="204" spans="1:13" ht="24" customHeight="1" x14ac:dyDescent="0.3">
      <c r="A204" s="4"/>
      <c r="B204" s="83"/>
      <c r="C204" s="84"/>
      <c r="D204" s="29"/>
      <c r="E204" s="2">
        <f t="shared" si="1"/>
        <v>0</v>
      </c>
      <c r="F204" s="3"/>
      <c r="G204" s="104"/>
      <c r="H204" s="104"/>
      <c r="I204" s="104"/>
      <c r="J204" s="104"/>
      <c r="K204" s="2" t="e">
        <f>MATCH(B204,'Table 1'!A$4:A$60,0)</f>
        <v>#N/A</v>
      </c>
      <c r="L204" s="2" t="e">
        <f>MATCH(D204,('Table 1'!B$3:CU$3),0)</f>
        <v>#N/A</v>
      </c>
      <c r="M204" s="2" t="e">
        <f>INDEX('Table 1'!B$4:CU$60,'4 Page'!K204,'4 Page'!L204)</f>
        <v>#N/A</v>
      </c>
    </row>
    <row r="205" spans="1:13" ht="24" customHeight="1" x14ac:dyDescent="0.3">
      <c r="A205" s="4"/>
      <c r="B205" s="83"/>
      <c r="C205" s="84"/>
      <c r="D205" s="29"/>
      <c r="E205" s="2">
        <f t="shared" si="1"/>
        <v>0</v>
      </c>
      <c r="F205" s="3"/>
      <c r="G205" s="104"/>
      <c r="H205" s="104"/>
      <c r="I205" s="104"/>
      <c r="J205" s="104"/>
      <c r="K205" s="2" t="e">
        <f>MATCH(B205,'Table 1'!A$4:A$60,0)</f>
        <v>#N/A</v>
      </c>
      <c r="L205" s="2" t="e">
        <f>MATCH(D205,('Table 1'!B$3:CU$3),0)</f>
        <v>#N/A</v>
      </c>
      <c r="M205" s="2" t="e">
        <f>INDEX('Table 1'!B$4:CU$60,'4 Page'!K205,'4 Page'!L205)</f>
        <v>#N/A</v>
      </c>
    </row>
    <row r="206" spans="1:13" ht="24" customHeight="1" x14ac:dyDescent="0.3">
      <c r="A206" s="4"/>
      <c r="B206" s="83"/>
      <c r="C206" s="84"/>
      <c r="D206" s="29"/>
      <c r="E206" s="2">
        <f t="shared" si="1"/>
        <v>0</v>
      </c>
      <c r="F206" s="3"/>
      <c r="G206" s="104"/>
      <c r="H206" s="104"/>
      <c r="I206" s="104"/>
      <c r="J206" s="104"/>
      <c r="K206" s="2" t="e">
        <f>MATCH(B206,'Table 1'!A$4:A$60,0)</f>
        <v>#N/A</v>
      </c>
      <c r="L206" s="2" t="e">
        <f>MATCH(D206,('Table 1'!B$3:CU$3),0)</f>
        <v>#N/A</v>
      </c>
      <c r="M206" s="2" t="e">
        <f>INDEX('Table 1'!B$4:CU$60,'4 Page'!K206,'4 Page'!L206)</f>
        <v>#N/A</v>
      </c>
    </row>
    <row r="207" spans="1:13" x14ac:dyDescent="0.3">
      <c r="K207" s="2"/>
      <c r="L207" s="2"/>
      <c r="M207" s="2"/>
    </row>
    <row r="208" spans="1:13" s="5" customFormat="1" x14ac:dyDescent="0.3">
      <c r="A208" s="18" t="s">
        <v>6</v>
      </c>
      <c r="B208" s="11"/>
      <c r="C208" s="12"/>
      <c r="D208" s="20" t="s">
        <v>5</v>
      </c>
      <c r="E208" s="43">
        <f>SUM(E112:F206)</f>
        <v>0</v>
      </c>
      <c r="F208" s="12"/>
      <c r="G208" s="72" t="s">
        <v>75</v>
      </c>
      <c r="I208" s="85">
        <f>+E208*0.575</f>
        <v>0</v>
      </c>
      <c r="J208" s="85"/>
      <c r="K208" s="2"/>
      <c r="L208" s="2"/>
      <c r="M208" s="2"/>
    </row>
    <row r="209" spans="1:13" s="5" customFormat="1" x14ac:dyDescent="0.3">
      <c r="A209" s="6" t="s">
        <v>4</v>
      </c>
      <c r="B209" s="6"/>
      <c r="C209" s="6"/>
      <c r="D209" s="6"/>
      <c r="E209" s="6"/>
      <c r="F209" s="6"/>
      <c r="G209" s="6"/>
      <c r="H209" s="6"/>
      <c r="I209" s="6"/>
      <c r="J209" s="6"/>
      <c r="K209" s="2"/>
      <c r="L209" s="2"/>
      <c r="M209" s="2"/>
    </row>
    <row r="210" spans="1:13" s="5" customForma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2"/>
      <c r="L210" s="2"/>
      <c r="M210" s="2"/>
    </row>
    <row r="211" spans="1:13" x14ac:dyDescent="0.3">
      <c r="K211" s="2"/>
      <c r="L211" s="2"/>
      <c r="M211" s="2"/>
    </row>
    <row r="212" spans="1:13" s="5" customFormat="1" x14ac:dyDescent="0.3">
      <c r="A212" s="6" t="s">
        <v>3</v>
      </c>
      <c r="B212" s="11"/>
      <c r="C212" s="6"/>
      <c r="D212" s="11"/>
      <c r="E212" s="11"/>
      <c r="F212" s="11"/>
      <c r="G212" s="11"/>
      <c r="H212" s="12"/>
      <c r="I212" s="81"/>
      <c r="J212" s="81"/>
      <c r="K212" s="2"/>
      <c r="L212" s="2"/>
      <c r="M212" s="2"/>
    </row>
    <row r="213" spans="1:13" s="5" customFormat="1" x14ac:dyDescent="0.3">
      <c r="A213" s="6"/>
      <c r="B213" s="6"/>
      <c r="C213" s="6"/>
      <c r="D213" s="18" t="s">
        <v>2</v>
      </c>
      <c r="E213" s="6"/>
      <c r="F213" s="6"/>
      <c r="G213" s="6"/>
      <c r="H213" s="6"/>
      <c r="I213" s="18" t="s">
        <v>0</v>
      </c>
      <c r="J213" s="6"/>
      <c r="K213" s="2"/>
      <c r="L213" s="2"/>
      <c r="M213" s="2"/>
    </row>
    <row r="214" spans="1:13" x14ac:dyDescent="0.3">
      <c r="K214" s="2"/>
      <c r="L214" s="2"/>
      <c r="M214" s="2"/>
    </row>
    <row r="215" spans="1:13" s="5" customFormat="1" x14ac:dyDescent="0.3">
      <c r="A215" s="6"/>
      <c r="B215" s="6"/>
      <c r="C215" s="6"/>
      <c r="D215" s="11"/>
      <c r="E215" s="11"/>
      <c r="F215" s="11"/>
      <c r="G215" s="11"/>
      <c r="H215" s="12"/>
      <c r="I215" s="81"/>
      <c r="J215" s="81"/>
      <c r="K215" s="2"/>
      <c r="L215" s="2"/>
      <c r="M215" s="2"/>
    </row>
    <row r="216" spans="1:13" s="5" customFormat="1" x14ac:dyDescent="0.3">
      <c r="A216" s="6" t="s">
        <v>74</v>
      </c>
      <c r="B216" s="6"/>
      <c r="C216" s="6"/>
      <c r="D216" s="18" t="s">
        <v>1</v>
      </c>
      <c r="E216" s="6"/>
      <c r="F216" s="6"/>
      <c r="G216" s="6"/>
      <c r="H216" s="6"/>
      <c r="I216" s="18" t="s">
        <v>0</v>
      </c>
      <c r="J216" s="6"/>
      <c r="K216" s="2"/>
      <c r="L216" s="2"/>
      <c r="M216" s="2"/>
    </row>
    <row r="217" spans="1:13" x14ac:dyDescent="0.3">
      <c r="K217" s="2"/>
      <c r="L217" s="2"/>
      <c r="M217" s="2"/>
    </row>
    <row r="218" spans="1:13" x14ac:dyDescent="0.3">
      <c r="K218" s="2"/>
      <c r="L218" s="2"/>
      <c r="M218" s="2"/>
    </row>
    <row r="219" spans="1:13" x14ac:dyDescent="0.3">
      <c r="K219" s="2"/>
      <c r="L219" s="2"/>
      <c r="M219" s="2"/>
    </row>
    <row r="220" spans="1:13" x14ac:dyDescent="0.3">
      <c r="K220" s="2"/>
      <c r="L220" s="2"/>
      <c r="M220" s="2"/>
    </row>
    <row r="221" spans="1:13" x14ac:dyDescent="0.3">
      <c r="K221" s="2"/>
      <c r="L221" s="2"/>
      <c r="M221" s="2"/>
    </row>
    <row r="222" spans="1:13" x14ac:dyDescent="0.3">
      <c r="K222" s="2"/>
      <c r="L222" s="2"/>
      <c r="M222" s="2"/>
    </row>
    <row r="223" spans="1:13" x14ac:dyDescent="0.3">
      <c r="K223" s="2"/>
      <c r="L223" s="2"/>
      <c r="M223" s="2"/>
    </row>
    <row r="224" spans="1:13" x14ac:dyDescent="0.3">
      <c r="K224" s="2"/>
      <c r="L224" s="2"/>
      <c r="M224" s="2"/>
    </row>
    <row r="225" spans="11:13" x14ac:dyDescent="0.3">
      <c r="K225" s="2"/>
      <c r="L225" s="2"/>
      <c r="M225" s="2"/>
    </row>
    <row r="226" spans="11:13" x14ac:dyDescent="0.3">
      <c r="K226" s="2"/>
      <c r="L226" s="2"/>
      <c r="M226" s="2"/>
    </row>
    <row r="227" spans="11:13" x14ac:dyDescent="0.3">
      <c r="K227" s="2"/>
      <c r="L227" s="2"/>
      <c r="M227" s="2"/>
    </row>
    <row r="228" spans="11:13" x14ac:dyDescent="0.3">
      <c r="K228" s="2"/>
      <c r="L228" s="2"/>
      <c r="M228" s="2"/>
    </row>
    <row r="229" spans="11:13" x14ac:dyDescent="0.3">
      <c r="K229" s="2"/>
      <c r="L229" s="2"/>
      <c r="M229" s="2"/>
    </row>
    <row r="230" spans="11:13" x14ac:dyDescent="0.3">
      <c r="K230" s="2"/>
      <c r="L230" s="2"/>
      <c r="M230" s="2"/>
    </row>
    <row r="231" spans="11:13" x14ac:dyDescent="0.3">
      <c r="K231" s="2"/>
      <c r="L231" s="2"/>
      <c r="M231" s="2"/>
    </row>
    <row r="232" spans="11:13" x14ac:dyDescent="0.3">
      <c r="K232" s="2"/>
      <c r="L232" s="2"/>
      <c r="M232" s="2"/>
    </row>
    <row r="233" spans="11:13" x14ac:dyDescent="0.3">
      <c r="K233" s="2"/>
      <c r="L233" s="2"/>
      <c r="M233" s="2"/>
    </row>
    <row r="234" spans="11:13" x14ac:dyDescent="0.3">
      <c r="K234" s="2"/>
      <c r="L234" s="2"/>
      <c r="M234" s="2"/>
    </row>
    <row r="235" spans="11:13" x14ac:dyDescent="0.3">
      <c r="K235" s="2"/>
      <c r="L235" s="2"/>
      <c r="M235" s="2"/>
    </row>
    <row r="236" spans="11:13" x14ac:dyDescent="0.3">
      <c r="K236" s="2"/>
      <c r="L236" s="2"/>
      <c r="M236" s="2"/>
    </row>
    <row r="237" spans="11:13" x14ac:dyDescent="0.3">
      <c r="K237" s="2"/>
      <c r="L237" s="2"/>
      <c r="M237" s="2"/>
    </row>
    <row r="238" spans="11:13" x14ac:dyDescent="0.3">
      <c r="K238" s="2"/>
      <c r="L238" s="2"/>
      <c r="M238" s="2"/>
    </row>
    <row r="239" spans="11:13" x14ac:dyDescent="0.3">
      <c r="K239" s="2"/>
      <c r="L239" s="2"/>
      <c r="M239" s="2"/>
    </row>
    <row r="240" spans="11:13" x14ac:dyDescent="0.3">
      <c r="K240" s="2"/>
      <c r="L240" s="2"/>
      <c r="M240" s="2"/>
    </row>
    <row r="241" spans="11:13" x14ac:dyDescent="0.3">
      <c r="K241" s="2"/>
      <c r="L241" s="2"/>
      <c r="M241" s="2"/>
    </row>
    <row r="242" spans="11:13" x14ac:dyDescent="0.3">
      <c r="K242" s="2"/>
      <c r="L242" s="2"/>
      <c r="M242" s="2"/>
    </row>
    <row r="243" spans="11:13" x14ac:dyDescent="0.3">
      <c r="K243" s="2"/>
      <c r="L243" s="2"/>
      <c r="M243" s="2"/>
    </row>
    <row r="244" spans="11:13" x14ac:dyDescent="0.3">
      <c r="K244" s="2"/>
      <c r="L244" s="2"/>
      <c r="M244" s="2"/>
    </row>
    <row r="245" spans="11:13" x14ac:dyDescent="0.3">
      <c r="K245" s="2"/>
      <c r="L245" s="2"/>
      <c r="M245" s="2"/>
    </row>
    <row r="246" spans="11:13" x14ac:dyDescent="0.3">
      <c r="K246" s="2"/>
      <c r="L246" s="2"/>
      <c r="M246" s="2"/>
    </row>
    <row r="247" spans="11:13" x14ac:dyDescent="0.3">
      <c r="K247" s="2"/>
      <c r="L247" s="2"/>
      <c r="M247" s="2"/>
    </row>
    <row r="248" spans="11:13" x14ac:dyDescent="0.3">
      <c r="K248" s="2"/>
      <c r="L248" s="2"/>
      <c r="M248" s="2"/>
    </row>
    <row r="249" spans="11:13" x14ac:dyDescent="0.3">
      <c r="K249" s="2"/>
      <c r="L249" s="2"/>
      <c r="M249" s="2"/>
    </row>
    <row r="250" spans="11:13" x14ac:dyDescent="0.3">
      <c r="K250" s="2"/>
      <c r="L250" s="2"/>
      <c r="M250" s="2"/>
    </row>
    <row r="251" spans="11:13" x14ac:dyDescent="0.3">
      <c r="K251" s="2"/>
      <c r="L251" s="2"/>
      <c r="M251" s="2"/>
    </row>
  </sheetData>
  <sheetProtection algorithmName="SHA-512" hashValue="NvNioTIK57rOOPBi4b8kUWBqOYgF5F6Z4Lj0Wg7UCVKYyIHiRsT7b8t7nUGcbRBRAdNkd5Gaz4tcfmZ7p7z3cQ==" saltValue="QqJb8yEknRjJoR4TduX/0g==" spinCount="100000" sheet="1" objects="1" scenarios="1"/>
  <mergeCells count="201">
    <mergeCell ref="B204:C204"/>
    <mergeCell ref="G204:J204"/>
    <mergeCell ref="B205:C205"/>
    <mergeCell ref="G205:J205"/>
    <mergeCell ref="B206:C206"/>
    <mergeCell ref="G206:J206"/>
    <mergeCell ref="B201:C201"/>
    <mergeCell ref="G201:J201"/>
    <mergeCell ref="B202:C202"/>
    <mergeCell ref="G202:J202"/>
    <mergeCell ref="B203:C203"/>
    <mergeCell ref="G203:J203"/>
    <mergeCell ref="B198:C198"/>
    <mergeCell ref="G198:J198"/>
    <mergeCell ref="B199:C199"/>
    <mergeCell ref="G199:J199"/>
    <mergeCell ref="B200:C200"/>
    <mergeCell ref="G200:J200"/>
    <mergeCell ref="B195:C195"/>
    <mergeCell ref="G195:J195"/>
    <mergeCell ref="B196:C196"/>
    <mergeCell ref="G196:J196"/>
    <mergeCell ref="B197:C197"/>
    <mergeCell ref="G197:J197"/>
    <mergeCell ref="B192:C192"/>
    <mergeCell ref="G192:J192"/>
    <mergeCell ref="B193:C193"/>
    <mergeCell ref="G193:J193"/>
    <mergeCell ref="B194:C194"/>
    <mergeCell ref="G194:J194"/>
    <mergeCell ref="B189:C189"/>
    <mergeCell ref="G189:J189"/>
    <mergeCell ref="B190:C190"/>
    <mergeCell ref="G190:J190"/>
    <mergeCell ref="B191:C191"/>
    <mergeCell ref="G191:J191"/>
    <mergeCell ref="B186:C186"/>
    <mergeCell ref="G186:J186"/>
    <mergeCell ref="B187:C187"/>
    <mergeCell ref="G187:J187"/>
    <mergeCell ref="B188:C188"/>
    <mergeCell ref="G188:J188"/>
    <mergeCell ref="B183:C183"/>
    <mergeCell ref="G183:J183"/>
    <mergeCell ref="B184:C184"/>
    <mergeCell ref="G184:J184"/>
    <mergeCell ref="B185:C185"/>
    <mergeCell ref="G185:J185"/>
    <mergeCell ref="B180:C180"/>
    <mergeCell ref="G180:J180"/>
    <mergeCell ref="B181:C181"/>
    <mergeCell ref="G181:J181"/>
    <mergeCell ref="B182:C182"/>
    <mergeCell ref="G182:J182"/>
    <mergeCell ref="B177:C177"/>
    <mergeCell ref="G177:J177"/>
    <mergeCell ref="B178:C178"/>
    <mergeCell ref="G178:J178"/>
    <mergeCell ref="B179:C179"/>
    <mergeCell ref="G179:J179"/>
    <mergeCell ref="B174:C174"/>
    <mergeCell ref="G174:J174"/>
    <mergeCell ref="B175:C175"/>
    <mergeCell ref="G175:J175"/>
    <mergeCell ref="B176:C176"/>
    <mergeCell ref="G176:J176"/>
    <mergeCell ref="B171:C171"/>
    <mergeCell ref="G171:J171"/>
    <mergeCell ref="B172:C172"/>
    <mergeCell ref="G172:J172"/>
    <mergeCell ref="B173:C173"/>
    <mergeCell ref="G173:J173"/>
    <mergeCell ref="B168:C168"/>
    <mergeCell ref="G168:J168"/>
    <mergeCell ref="B169:C169"/>
    <mergeCell ref="G169:J169"/>
    <mergeCell ref="B170:C170"/>
    <mergeCell ref="G170:J170"/>
    <mergeCell ref="B165:C165"/>
    <mergeCell ref="G165:J165"/>
    <mergeCell ref="B166:C166"/>
    <mergeCell ref="G166:J166"/>
    <mergeCell ref="B167:C167"/>
    <mergeCell ref="G167:J167"/>
    <mergeCell ref="B154:C154"/>
    <mergeCell ref="G154:J154"/>
    <mergeCell ref="B155:C155"/>
    <mergeCell ref="G155:J155"/>
    <mergeCell ref="B162:C162"/>
    <mergeCell ref="G162:J162"/>
    <mergeCell ref="B163:C163"/>
    <mergeCell ref="G163:J163"/>
    <mergeCell ref="B164:C164"/>
    <mergeCell ref="G164:J164"/>
    <mergeCell ref="B159:C159"/>
    <mergeCell ref="G159:J159"/>
    <mergeCell ref="B160:C160"/>
    <mergeCell ref="G160:J160"/>
    <mergeCell ref="B161:C161"/>
    <mergeCell ref="G161:J161"/>
    <mergeCell ref="B150:C150"/>
    <mergeCell ref="G150:J150"/>
    <mergeCell ref="B151:C151"/>
    <mergeCell ref="G151:J151"/>
    <mergeCell ref="B152:C152"/>
    <mergeCell ref="G152:J152"/>
    <mergeCell ref="I208:J208"/>
    <mergeCell ref="B144:C144"/>
    <mergeCell ref="G144:J144"/>
    <mergeCell ref="B145:C145"/>
    <mergeCell ref="G145:J145"/>
    <mergeCell ref="B146:C146"/>
    <mergeCell ref="B148:C148"/>
    <mergeCell ref="G148:J148"/>
    <mergeCell ref="B149:C149"/>
    <mergeCell ref="G149:J149"/>
    <mergeCell ref="B153:C153"/>
    <mergeCell ref="B156:C156"/>
    <mergeCell ref="G156:J156"/>
    <mergeCell ref="B157:C157"/>
    <mergeCell ref="G157:J157"/>
    <mergeCell ref="B158:C158"/>
    <mergeCell ref="G158:J158"/>
    <mergeCell ref="G153:J153"/>
    <mergeCell ref="B139:C139"/>
    <mergeCell ref="G139:J139"/>
    <mergeCell ref="B140:C140"/>
    <mergeCell ref="G140:J140"/>
    <mergeCell ref="B141:C141"/>
    <mergeCell ref="G141:J141"/>
    <mergeCell ref="G146:J146"/>
    <mergeCell ref="B147:C147"/>
    <mergeCell ref="G147:J147"/>
    <mergeCell ref="B142:C142"/>
    <mergeCell ref="G142:J142"/>
    <mergeCell ref="B143:C143"/>
    <mergeCell ref="G143:J143"/>
    <mergeCell ref="B136:C136"/>
    <mergeCell ref="G136:J136"/>
    <mergeCell ref="B137:C137"/>
    <mergeCell ref="G137:J137"/>
    <mergeCell ref="B138:C138"/>
    <mergeCell ref="G138:J138"/>
    <mergeCell ref="B133:C133"/>
    <mergeCell ref="G133:J133"/>
    <mergeCell ref="B134:C134"/>
    <mergeCell ref="G134:J134"/>
    <mergeCell ref="B135:C135"/>
    <mergeCell ref="G135:J135"/>
    <mergeCell ref="B130:C130"/>
    <mergeCell ref="G130:J130"/>
    <mergeCell ref="B131:C131"/>
    <mergeCell ref="G131:J131"/>
    <mergeCell ref="B132:C132"/>
    <mergeCell ref="G132:J132"/>
    <mergeCell ref="B127:C127"/>
    <mergeCell ref="G127:J127"/>
    <mergeCell ref="B128:C128"/>
    <mergeCell ref="G128:J128"/>
    <mergeCell ref="B129:C129"/>
    <mergeCell ref="G129:J129"/>
    <mergeCell ref="B116:C116"/>
    <mergeCell ref="G116:J116"/>
    <mergeCell ref="B117:C117"/>
    <mergeCell ref="G117:J117"/>
    <mergeCell ref="B124:C124"/>
    <mergeCell ref="G124:J124"/>
    <mergeCell ref="B125:C125"/>
    <mergeCell ref="G125:J125"/>
    <mergeCell ref="B126:C126"/>
    <mergeCell ref="G126:J126"/>
    <mergeCell ref="B121:C121"/>
    <mergeCell ref="G121:J121"/>
    <mergeCell ref="B122:C122"/>
    <mergeCell ref="G122:J122"/>
    <mergeCell ref="B123:C123"/>
    <mergeCell ref="G123:J123"/>
    <mergeCell ref="I212:J212"/>
    <mergeCell ref="I215:J215"/>
    <mergeCell ref="B112:C112"/>
    <mergeCell ref="G112:J112"/>
    <mergeCell ref="B113:C113"/>
    <mergeCell ref="G113:J113"/>
    <mergeCell ref="B114:C114"/>
    <mergeCell ref="G114:J114"/>
    <mergeCell ref="E6:G6"/>
    <mergeCell ref="B8:D8"/>
    <mergeCell ref="H8:J8"/>
    <mergeCell ref="E110:F110"/>
    <mergeCell ref="B111:C111"/>
    <mergeCell ref="G111:J111"/>
    <mergeCell ref="F7:G7"/>
    <mergeCell ref="B7:D7"/>
    <mergeCell ref="B118:C118"/>
    <mergeCell ref="G118:J118"/>
    <mergeCell ref="B119:C119"/>
    <mergeCell ref="G119:J119"/>
    <mergeCell ref="B120:C120"/>
    <mergeCell ref="G120:J120"/>
    <mergeCell ref="B115:C115"/>
    <mergeCell ref="G115:J115"/>
  </mergeCells>
  <conditionalFormatting sqref="E112:F112 E144:F206">
    <cfRule type="cellIs" dxfId="1" priority="3" operator="equal">
      <formula>0</formula>
    </cfRule>
  </conditionalFormatting>
  <conditionalFormatting sqref="E113:F143">
    <cfRule type="cellIs" dxfId="0" priority="2" operator="equal">
      <formula>0</formula>
    </cfRule>
  </conditionalFormatting>
  <dataValidations count="2">
    <dataValidation type="decimal" operator="greaterThan" allowBlank="1" showErrorMessage="1" errorTitle="Manual Mileage" error="Please enter a value greater than zero." sqref="F112:F206">
      <formula1>0</formula1>
    </dataValidation>
    <dataValidation type="decimal" operator="equal" showErrorMessage="1" errorTitle="Automatic Mileage" error="Mileage is automatically calculated for IUSD sites in this column. If you want to enter your mileage, please use the next column." sqref="E112:E206">
      <formula1>0.000956237453213</formula1>
    </dataValidation>
  </dataValidations>
  <printOptions horizontalCentered="1"/>
  <pageMargins left="0.25" right="0.25" top="0.25" bottom="0.25" header="0.3" footer="0.3"/>
  <pageSetup scale="9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'Table 1'!$B$3:$BW$3</xm:f>
          </x14:formula1>
          <xm:sqref>D112:D206</xm:sqref>
        </x14:dataValidation>
        <x14:dataValidation type="list" allowBlank="1" showInputMessage="1">
          <x14:formula1>
            <xm:f>'Table 1'!$A$4:$A$60</xm:f>
          </x14:formula1>
          <xm:sqref>B112:C206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Table 1</vt:lpstr>
      <vt:lpstr>1 Page</vt:lpstr>
      <vt:lpstr>2 Page</vt:lpstr>
      <vt:lpstr>3 Page</vt:lpstr>
      <vt:lpstr>4 Page</vt:lpstr>
      <vt:lpstr>'3 Page'!Print_Area</vt:lpstr>
      <vt:lpstr>'1 Page'!Print_Titles</vt:lpstr>
      <vt:lpstr>'2 Page'!Print_Titles</vt:lpstr>
      <vt:lpstr>'3 Page'!Print_Titles</vt:lpstr>
      <vt:lpstr>'4 Page'!Print_Titles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CHART 2015.xlsx</dc:title>
  <dc:subject/>
  <dc:creator>raiannachavez</dc:creator>
  <cp:keywords/>
  <dc:description/>
  <cp:lastModifiedBy>Jennifer Payton</cp:lastModifiedBy>
  <cp:revision/>
  <cp:lastPrinted>2018-02-21T20:49:56Z</cp:lastPrinted>
  <dcterms:created xsi:type="dcterms:W3CDTF">2015-02-27T14:44:57Z</dcterms:created>
  <dcterms:modified xsi:type="dcterms:W3CDTF">2020-04-28T19:22:28Z</dcterms:modified>
</cp:coreProperties>
</file>